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uji\Assessoria_Direx\Documentos Institucionais\1. Documento em Revisão 2025\2. Manual + Ferramentas da Qualidade\"/>
    </mc:Choice>
  </mc:AlternateContent>
  <xr:revisionPtr revIDLastSave="0" documentId="13_ncr:1_{DF632B46-9664-4AA4-A5E0-8124D8024E2C}" xr6:coauthVersionLast="36" xr6:coauthVersionMax="36" xr10:uidLastSave="{00000000-0000-0000-0000-000000000000}"/>
  <bookViews>
    <workbookView xWindow="0" yWindow="0" windowWidth="24000" windowHeight="9405" xr2:uid="{59F02E7F-4789-4B71-A11B-694C016C4E7C}"/>
  </bookViews>
  <sheets>
    <sheet name="PARETO" sheetId="1" r:id="rId1"/>
  </sheets>
  <definedNames>
    <definedName name="_xlnm._FilterDatabase" localSheetId="0" hidden="1">PARETO!$C$5:$L$15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J15" i="1" s="1"/>
  <c r="G6" i="1"/>
  <c r="G7" i="1" s="1"/>
  <c r="G8" i="1" s="1"/>
  <c r="G9" i="1" s="1"/>
  <c r="G10" i="1" s="1"/>
  <c r="G11" i="1" s="1"/>
  <c r="G12" i="1" s="1"/>
  <c r="G13" i="1" s="1"/>
  <c r="G14" i="1" s="1"/>
  <c r="G15" i="1" s="1"/>
  <c r="J6" i="1" l="1"/>
  <c r="K6" i="1" s="1"/>
  <c r="J8" i="1"/>
  <c r="J9" i="1"/>
  <c r="J10" i="1"/>
  <c r="J11" i="1"/>
  <c r="J13" i="1"/>
  <c r="J14" i="1"/>
  <c r="J12" i="1"/>
  <c r="J7" i="1"/>
  <c r="K7" i="1" l="1"/>
  <c r="K8" i="1" s="1"/>
  <c r="K9" i="1" s="1"/>
  <c r="K10" i="1" s="1"/>
  <c r="K11" i="1" s="1"/>
  <c r="K12" i="1" s="1"/>
  <c r="K13" i="1" s="1"/>
  <c r="K14" i="1" s="1"/>
  <c r="K15" i="1" s="1"/>
</calcChain>
</file>

<file path=xl/sharedStrings.xml><?xml version="1.0" encoding="utf-8"?>
<sst xmlns="http://schemas.openxmlformats.org/spreadsheetml/2006/main" count="21" uniqueCount="21">
  <si>
    <t>DIAGRAMA DE PARETO</t>
  </si>
  <si>
    <t>%</t>
  </si>
  <si>
    <t>CAUSAS</t>
  </si>
  <si>
    <t>TOTAL</t>
  </si>
  <si>
    <t>causa 1</t>
  </si>
  <si>
    <t>causa 2</t>
  </si>
  <si>
    <t>causa 3</t>
  </si>
  <si>
    <t>causa 4</t>
  </si>
  <si>
    <t>causa 5</t>
  </si>
  <si>
    <t>causa 6</t>
  </si>
  <si>
    <t>causa 7</t>
  </si>
  <si>
    <t>causa 8</t>
  </si>
  <si>
    <t>causa 9</t>
  </si>
  <si>
    <t>causa 10</t>
  </si>
  <si>
    <t>OCORRÊNCIAS ACUMULADAS</t>
  </si>
  <si>
    <t>% ACUMULADA</t>
  </si>
  <si>
    <t>!! ATENÇÃO !!</t>
  </si>
  <si>
    <t xml:space="preserve">OCORRÊNCIAS </t>
  </si>
  <si>
    <r>
      <t xml:space="preserve">Comece descrevendo as causas </t>
    </r>
    <r>
      <rPr>
        <b/>
        <sz val="18"/>
        <color theme="1"/>
        <rFont val="Calibri"/>
        <family val="2"/>
        <scheme val="minor"/>
      </rPr>
      <t>MAIS FREQUENTES</t>
    </r>
    <r>
      <rPr>
        <sz val="18"/>
        <color theme="1"/>
        <rFont val="Calibri"/>
        <family val="2"/>
        <scheme val="minor"/>
      </rPr>
      <t xml:space="preserve"> para </t>
    </r>
    <r>
      <rPr>
        <b/>
        <sz val="18"/>
        <color theme="1"/>
        <rFont val="Calibri"/>
        <family val="2"/>
        <scheme val="minor"/>
      </rPr>
      <t>MENOS FREQUENTES</t>
    </r>
    <r>
      <rPr>
        <sz val="18"/>
        <color theme="1"/>
        <rFont val="Calibri"/>
        <family val="2"/>
        <scheme val="minor"/>
      </rPr>
      <t xml:space="preserve"> </t>
    </r>
  </si>
  <si>
    <t>Altere a frequência e os cálculos serão recalculados automaticamente.</t>
  </si>
  <si>
    <r>
      <t xml:space="preserve">Geralmente, </t>
    </r>
    <r>
      <rPr>
        <b/>
        <sz val="11"/>
        <color theme="1"/>
        <rFont val="Calibri"/>
        <family val="2"/>
        <scheme val="minor"/>
      </rPr>
      <t>10 causas</t>
    </r>
    <r>
      <rPr>
        <sz val="11"/>
        <color theme="1"/>
        <rFont val="Calibri"/>
        <family val="2"/>
        <scheme val="minor"/>
      </rPr>
      <t xml:space="preserve"> é o máximo de situações encontradas ao analisar um processo. Caso 10 linhas não sejam suficientes para descrever as causas, </t>
    </r>
    <r>
      <rPr>
        <b/>
        <sz val="11"/>
        <color theme="1"/>
        <rFont val="Calibri"/>
        <family val="2"/>
        <scheme val="minor"/>
      </rPr>
      <t>sinalizar para a Qualidade</t>
    </r>
    <r>
      <rPr>
        <sz val="11"/>
        <color theme="1"/>
        <rFont val="Calibri"/>
        <family val="2"/>
        <scheme val="minor"/>
      </rPr>
      <t xml:space="preserve"> fazer os ajustes.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</si>
</sst>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color theme="0"/>
      <name val="Arial"/>
      <family val="2"/>
    </font>
    <font>
      <sz val="18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vertical="center"/>
    </xf>
    <xf numFmtId="0" fontId="4" fillId="2" borderId="0" xfId="0" applyFont="1" applyFill="1" applyBorder="1"/>
    <xf numFmtId="0" fontId="4" fillId="2" borderId="0" xfId="0" applyFont="1" applyFill="1"/>
    <xf numFmtId="0" fontId="4" fillId="2" borderId="5" xfId="0" applyFont="1" applyFill="1" applyBorder="1"/>
    <xf numFmtId="0" fontId="0" fillId="2" borderId="5" xfId="0" applyFill="1" applyBorder="1"/>
    <xf numFmtId="0" fontId="0" fillId="2" borderId="9" xfId="0" applyFill="1" applyBorder="1"/>
    <xf numFmtId="0" fontId="0" fillId="2" borderId="4" xfId="0" applyFill="1" applyBorder="1"/>
    <xf numFmtId="0" fontId="3" fillId="2" borderId="10" xfId="0" applyFont="1" applyFill="1" applyBorder="1" applyAlignment="1">
      <alignment horizontal="center"/>
    </xf>
    <xf numFmtId="9" fontId="0" fillId="0" borderId="1" xfId="1" applyFont="1" applyBorder="1" applyAlignment="1">
      <alignment horizontal="center"/>
    </xf>
    <xf numFmtId="9" fontId="0" fillId="2" borderId="1" xfId="1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3" fillId="4" borderId="1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>
                <a:solidFill>
                  <a:schemeClr val="tx1"/>
                </a:solidFill>
              </a:rPr>
              <a:t>DIAGRAMA</a:t>
            </a:r>
            <a:r>
              <a:rPr lang="pt-BR" baseline="0">
                <a:solidFill>
                  <a:schemeClr val="tx1"/>
                </a:solidFill>
              </a:rPr>
              <a:t> DE PARETO</a:t>
            </a:r>
            <a:endParaRPr lang="pt-BR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PARETO!$C$6:$C$15</c:f>
              <c:strCache>
                <c:ptCount val="10"/>
                <c:pt idx="0">
                  <c:v>causa 1</c:v>
                </c:pt>
                <c:pt idx="1">
                  <c:v>causa 2</c:v>
                </c:pt>
                <c:pt idx="2">
                  <c:v>causa 3</c:v>
                </c:pt>
                <c:pt idx="3">
                  <c:v>causa 4</c:v>
                </c:pt>
                <c:pt idx="4">
                  <c:v>causa 5</c:v>
                </c:pt>
                <c:pt idx="5">
                  <c:v>causa 6</c:v>
                </c:pt>
                <c:pt idx="6">
                  <c:v>causa 7</c:v>
                </c:pt>
                <c:pt idx="7">
                  <c:v>causa 8</c:v>
                </c:pt>
                <c:pt idx="8">
                  <c:v>causa 9</c:v>
                </c:pt>
                <c:pt idx="9">
                  <c:v>causa 10</c:v>
                </c:pt>
              </c:strCache>
            </c:strRef>
          </c:cat>
          <c:val>
            <c:numRef>
              <c:f>PARETO!$D$6:$D$15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0-F828-49C1-A4DD-69D3951301E9}"/>
            </c:ext>
          </c:extLst>
        </c:ser>
        <c:ser>
          <c:idx val="1"/>
          <c:order val="1"/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PARETO!$C$6:$C$15</c:f>
              <c:strCache>
                <c:ptCount val="10"/>
                <c:pt idx="0">
                  <c:v>causa 1</c:v>
                </c:pt>
                <c:pt idx="1">
                  <c:v>causa 2</c:v>
                </c:pt>
                <c:pt idx="2">
                  <c:v>causa 3</c:v>
                </c:pt>
                <c:pt idx="3">
                  <c:v>causa 4</c:v>
                </c:pt>
                <c:pt idx="4">
                  <c:v>causa 5</c:v>
                </c:pt>
                <c:pt idx="5">
                  <c:v>causa 6</c:v>
                </c:pt>
                <c:pt idx="6">
                  <c:v>causa 7</c:v>
                </c:pt>
                <c:pt idx="7">
                  <c:v>causa 8</c:v>
                </c:pt>
                <c:pt idx="8">
                  <c:v>causa 9</c:v>
                </c:pt>
                <c:pt idx="9">
                  <c:v>causa 10</c:v>
                </c:pt>
              </c:strCache>
            </c:strRef>
          </c:cat>
          <c:val>
            <c:numRef>
              <c:f>PARETO!$E$6:$E$15</c:f>
              <c:numCache>
                <c:formatCode>General</c:formatCode>
                <c:ptCount val="10"/>
                <c:pt idx="0">
                  <c:v>10</c:v>
                </c:pt>
                <c:pt idx="1">
                  <c:v>8</c:v>
                </c:pt>
                <c:pt idx="2">
                  <c:v>5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28-49C1-A4DD-69D3951301E9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PARETO!$C$6:$C$15</c:f>
              <c:strCache>
                <c:ptCount val="10"/>
                <c:pt idx="0">
                  <c:v>causa 1</c:v>
                </c:pt>
                <c:pt idx="1">
                  <c:v>causa 2</c:v>
                </c:pt>
                <c:pt idx="2">
                  <c:v>causa 3</c:v>
                </c:pt>
                <c:pt idx="3">
                  <c:v>causa 4</c:v>
                </c:pt>
                <c:pt idx="4">
                  <c:v>causa 5</c:v>
                </c:pt>
                <c:pt idx="5">
                  <c:v>causa 6</c:v>
                </c:pt>
                <c:pt idx="6">
                  <c:v>causa 7</c:v>
                </c:pt>
                <c:pt idx="7">
                  <c:v>causa 8</c:v>
                </c:pt>
                <c:pt idx="8">
                  <c:v>causa 9</c:v>
                </c:pt>
                <c:pt idx="9">
                  <c:v>causa 10</c:v>
                </c:pt>
              </c:strCache>
            </c:strRef>
          </c:cat>
          <c:val>
            <c:numRef>
              <c:f>PARETO!$F$6:$F$15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2-F828-49C1-A4DD-69D3951301E9}"/>
            </c:ext>
          </c:extLst>
        </c:ser>
        <c:ser>
          <c:idx val="4"/>
          <c:order val="3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PARETO!$C$6:$C$15</c:f>
              <c:strCache>
                <c:ptCount val="10"/>
                <c:pt idx="0">
                  <c:v>causa 1</c:v>
                </c:pt>
                <c:pt idx="1">
                  <c:v>causa 2</c:v>
                </c:pt>
                <c:pt idx="2">
                  <c:v>causa 3</c:v>
                </c:pt>
                <c:pt idx="3">
                  <c:v>causa 4</c:v>
                </c:pt>
                <c:pt idx="4">
                  <c:v>causa 5</c:v>
                </c:pt>
                <c:pt idx="5">
                  <c:v>causa 6</c:v>
                </c:pt>
                <c:pt idx="6">
                  <c:v>causa 7</c:v>
                </c:pt>
                <c:pt idx="7">
                  <c:v>causa 8</c:v>
                </c:pt>
                <c:pt idx="8">
                  <c:v>causa 9</c:v>
                </c:pt>
                <c:pt idx="9">
                  <c:v>causa 10</c:v>
                </c:pt>
              </c:strCache>
            </c:strRef>
          </c:cat>
          <c:val>
            <c:numRef>
              <c:f>PARETO!$H$6:$H$15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4-F828-49C1-A4DD-69D395130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003081248"/>
        <c:axId val="15708688"/>
      </c:barChart>
      <c:lineChart>
        <c:grouping val="standard"/>
        <c:varyColors val="0"/>
        <c:ser>
          <c:idx val="5"/>
          <c:order val="4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PARETO!$C$6:$C$15</c:f>
              <c:strCache>
                <c:ptCount val="10"/>
                <c:pt idx="0">
                  <c:v>causa 1</c:v>
                </c:pt>
                <c:pt idx="1">
                  <c:v>causa 2</c:v>
                </c:pt>
                <c:pt idx="2">
                  <c:v>causa 3</c:v>
                </c:pt>
                <c:pt idx="3">
                  <c:v>causa 4</c:v>
                </c:pt>
                <c:pt idx="4">
                  <c:v>causa 5</c:v>
                </c:pt>
                <c:pt idx="5">
                  <c:v>causa 6</c:v>
                </c:pt>
                <c:pt idx="6">
                  <c:v>causa 7</c:v>
                </c:pt>
                <c:pt idx="7">
                  <c:v>causa 8</c:v>
                </c:pt>
                <c:pt idx="8">
                  <c:v>causa 9</c:v>
                </c:pt>
                <c:pt idx="9">
                  <c:v>causa 10</c:v>
                </c:pt>
              </c:strCache>
            </c:strRef>
          </c:cat>
          <c:val>
            <c:numRef>
              <c:f>PARETO!$I$6:$I$15</c:f>
              <c:numCache>
                <c:formatCode>General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828-49C1-A4DD-69D3951301E9}"/>
            </c:ext>
          </c:extLst>
        </c:ser>
        <c:ser>
          <c:idx val="8"/>
          <c:order val="6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PARETO!$C$6:$C$15</c:f>
              <c:strCache>
                <c:ptCount val="10"/>
                <c:pt idx="0">
                  <c:v>causa 1</c:v>
                </c:pt>
                <c:pt idx="1">
                  <c:v>causa 2</c:v>
                </c:pt>
                <c:pt idx="2">
                  <c:v>causa 3</c:v>
                </c:pt>
                <c:pt idx="3">
                  <c:v>causa 4</c:v>
                </c:pt>
                <c:pt idx="4">
                  <c:v>causa 5</c:v>
                </c:pt>
                <c:pt idx="5">
                  <c:v>causa 6</c:v>
                </c:pt>
                <c:pt idx="6">
                  <c:v>causa 7</c:v>
                </c:pt>
                <c:pt idx="7">
                  <c:v>causa 8</c:v>
                </c:pt>
                <c:pt idx="8">
                  <c:v>causa 9</c:v>
                </c:pt>
                <c:pt idx="9">
                  <c:v>causa 10</c:v>
                </c:pt>
              </c:strCache>
            </c:strRef>
          </c:cat>
          <c:val>
            <c:numRef>
              <c:f>PARETO!$L$6:$L$15</c:f>
              <c:numCache>
                <c:formatCode>0%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828-49C1-A4DD-69D395130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3081248"/>
        <c:axId val="15708688"/>
      </c:lineChart>
      <c:lineChart>
        <c:grouping val="standard"/>
        <c:varyColors val="0"/>
        <c:ser>
          <c:idx val="7"/>
          <c:order val="5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PARETO!$C$6:$C$15</c:f>
              <c:strCache>
                <c:ptCount val="10"/>
                <c:pt idx="0">
                  <c:v>causa 1</c:v>
                </c:pt>
                <c:pt idx="1">
                  <c:v>causa 2</c:v>
                </c:pt>
                <c:pt idx="2">
                  <c:v>causa 3</c:v>
                </c:pt>
                <c:pt idx="3">
                  <c:v>causa 4</c:v>
                </c:pt>
                <c:pt idx="4">
                  <c:v>causa 5</c:v>
                </c:pt>
                <c:pt idx="5">
                  <c:v>causa 6</c:v>
                </c:pt>
                <c:pt idx="6">
                  <c:v>causa 7</c:v>
                </c:pt>
                <c:pt idx="7">
                  <c:v>causa 8</c:v>
                </c:pt>
                <c:pt idx="8">
                  <c:v>causa 9</c:v>
                </c:pt>
                <c:pt idx="9">
                  <c:v>causa 10</c:v>
                </c:pt>
              </c:strCache>
            </c:strRef>
          </c:cat>
          <c:val>
            <c:numRef>
              <c:f>PARETO!$K$6:$K$15</c:f>
              <c:numCache>
                <c:formatCode>0%</c:formatCode>
                <c:ptCount val="10"/>
                <c:pt idx="0">
                  <c:v>0.26315789473684209</c:v>
                </c:pt>
                <c:pt idx="1">
                  <c:v>0.47368421052631576</c:v>
                </c:pt>
                <c:pt idx="2">
                  <c:v>0.60526315789473684</c:v>
                </c:pt>
                <c:pt idx="3">
                  <c:v>0.68421052631578949</c:v>
                </c:pt>
                <c:pt idx="4">
                  <c:v>0.73684210526315796</c:v>
                </c:pt>
                <c:pt idx="5">
                  <c:v>0.78947368421052633</c:v>
                </c:pt>
                <c:pt idx="6">
                  <c:v>0.84210526315789469</c:v>
                </c:pt>
                <c:pt idx="7">
                  <c:v>0.89473684210526305</c:v>
                </c:pt>
                <c:pt idx="8">
                  <c:v>0.94736842105263142</c:v>
                </c:pt>
                <c:pt idx="9">
                  <c:v>0.99999999999999978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828-49C1-A4DD-69D395130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3923856"/>
        <c:axId val="15709520"/>
      </c:lineChart>
      <c:catAx>
        <c:axId val="2003081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708688"/>
        <c:crosses val="autoZero"/>
        <c:auto val="1"/>
        <c:lblAlgn val="ctr"/>
        <c:lblOffset val="100"/>
        <c:noMultiLvlLbl val="0"/>
      </c:catAx>
      <c:valAx>
        <c:axId val="1570868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03081248"/>
        <c:crosses val="autoZero"/>
        <c:crossBetween val="between"/>
      </c:valAx>
      <c:valAx>
        <c:axId val="15709520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53923856"/>
        <c:crosses val="max"/>
        <c:crossBetween val="between"/>
      </c:valAx>
      <c:catAx>
        <c:axId val="2053923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70952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5">
        <a:lumMod val="20000"/>
        <a:lumOff val="80000"/>
      </a:schemeClr>
    </a:solidFill>
    <a:ln w="9525" cap="flat" cmpd="sng" algn="ctr">
      <a:solidFill>
        <a:schemeClr val="accent5">
          <a:lumMod val="40000"/>
          <a:lumOff val="60000"/>
          <a:alpha val="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185736</xdr:colOff>
      <xdr:row>16</xdr:row>
      <xdr:rowOff>176211</xdr:rowOff>
    </xdr:from>
    <xdr:to>
      <xdr:col>11</xdr:col>
      <xdr:colOff>476249</xdr:colOff>
      <xdr:row>34</xdr:row>
      <xdr:rowOff>9524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5DA7B6F-2794-4C97-B53A-6B33075E2D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75FC0-B7CF-4C58-8A00-FD7C5119E516}">
  <dimension ref="A1:AA175"/>
  <sheetViews>
    <sheetView showGridLines="0" tabSelected="1" zoomScale="78" zoomScaleNormal="78" workbookViewId="0">
      <selection activeCell="T25" sqref="T25"/>
    </sheetView>
  </sheetViews>
  <sheetFormatPr defaultRowHeight="15" x14ac:dyDescent="0.25"/>
  <cols>
    <col min="1" max="1" width="2.85546875" customWidth="1"/>
    <col min="2" max="2" width="3.140625" customWidth="1"/>
    <col min="9" max="9" width="8.28515625" customWidth="1"/>
    <col min="10" max="10" width="11.140625" customWidth="1"/>
    <col min="12" max="12" width="7.140625" customWidth="1"/>
    <col min="16" max="16" width="11" customWidth="1"/>
    <col min="17" max="17" width="9.28515625" customWidth="1"/>
    <col min="18" max="19" width="9.140625" customWidth="1"/>
  </cols>
  <sheetData>
    <row r="1" spans="1:27" ht="6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5" customHeight="1" x14ac:dyDescent="0.25">
      <c r="A2" s="1"/>
      <c r="B2" s="1"/>
      <c r="C2" s="16" t="s">
        <v>0</v>
      </c>
      <c r="D2" s="16"/>
      <c r="E2" s="16"/>
      <c r="F2" s="16"/>
      <c r="G2" s="16"/>
      <c r="H2" s="16"/>
      <c r="I2" s="16"/>
      <c r="J2" s="16"/>
      <c r="K2" s="16"/>
      <c r="L2" s="16"/>
      <c r="M2" s="2"/>
      <c r="N2" s="2"/>
      <c r="O2" s="1"/>
      <c r="P2" s="1"/>
      <c r="Q2" s="1"/>
      <c r="R2" s="1"/>
      <c r="S2" s="1"/>
    </row>
    <row r="3" spans="1:27" ht="15" customHeight="1" x14ac:dyDescent="0.25">
      <c r="A3" s="1"/>
      <c r="B3" s="1"/>
      <c r="C3" s="16"/>
      <c r="D3" s="16"/>
      <c r="E3" s="16"/>
      <c r="F3" s="16"/>
      <c r="G3" s="16"/>
      <c r="H3" s="16"/>
      <c r="I3" s="16"/>
      <c r="J3" s="16"/>
      <c r="K3" s="16"/>
      <c r="L3" s="16"/>
      <c r="M3" s="2"/>
      <c r="N3" s="2"/>
      <c r="O3" s="22" t="s">
        <v>16</v>
      </c>
      <c r="P3" s="22"/>
      <c r="Q3" s="22"/>
      <c r="R3" s="1"/>
      <c r="S3" s="1"/>
    </row>
    <row r="4" spans="1:27" ht="15" customHeight="1" x14ac:dyDescent="0.25">
      <c r="A4" s="1"/>
      <c r="B4" s="1"/>
      <c r="C4" s="16"/>
      <c r="D4" s="16"/>
      <c r="E4" s="16"/>
      <c r="F4" s="16"/>
      <c r="G4" s="16"/>
      <c r="H4" s="16"/>
      <c r="I4" s="16"/>
      <c r="J4" s="16"/>
      <c r="K4" s="16"/>
      <c r="L4" s="16"/>
      <c r="M4" s="2"/>
      <c r="N4" s="2"/>
      <c r="O4" s="23"/>
      <c r="P4" s="23"/>
      <c r="Q4" s="23"/>
      <c r="R4" s="1"/>
      <c r="S4" s="1"/>
    </row>
    <row r="5" spans="1:27" ht="30" customHeight="1" x14ac:dyDescent="0.25">
      <c r="A5" s="1"/>
      <c r="B5" s="1"/>
      <c r="C5" s="20" t="s">
        <v>2</v>
      </c>
      <c r="D5" s="20"/>
      <c r="E5" s="26" t="s">
        <v>17</v>
      </c>
      <c r="F5" s="27"/>
      <c r="G5" s="20" t="s">
        <v>14</v>
      </c>
      <c r="H5" s="20"/>
      <c r="I5" s="20"/>
      <c r="J5" s="21" t="s">
        <v>1</v>
      </c>
      <c r="K5" s="19" t="s">
        <v>15</v>
      </c>
      <c r="L5" s="19"/>
      <c r="M5" s="1"/>
      <c r="N5" s="24" t="s">
        <v>18</v>
      </c>
      <c r="O5" s="24"/>
      <c r="P5" s="24"/>
      <c r="Q5" s="24"/>
      <c r="R5" s="24"/>
      <c r="S5" s="1"/>
    </row>
    <row r="6" spans="1:27" x14ac:dyDescent="0.25">
      <c r="A6" s="1"/>
      <c r="B6" s="9">
        <v>1</v>
      </c>
      <c r="C6" s="25" t="s">
        <v>4</v>
      </c>
      <c r="D6" s="18"/>
      <c r="E6" s="15">
        <v>10</v>
      </c>
      <c r="F6" s="15"/>
      <c r="G6" s="15">
        <f>IF(E6="","",E6)</f>
        <v>10</v>
      </c>
      <c r="H6" s="15"/>
      <c r="I6" s="15"/>
      <c r="J6" s="10">
        <f>IF(E6="","",E6/G16)</f>
        <v>0.26315789473684209</v>
      </c>
      <c r="K6" s="11">
        <f>IF(J6="","",J6)</f>
        <v>0.26315789473684209</v>
      </c>
      <c r="L6" s="11"/>
      <c r="M6" s="1"/>
      <c r="N6" s="24"/>
      <c r="O6" s="24"/>
      <c r="P6" s="24"/>
      <c r="Q6" s="24"/>
      <c r="R6" s="24"/>
      <c r="S6" s="1"/>
    </row>
    <row r="7" spans="1:27" x14ac:dyDescent="0.25">
      <c r="A7" s="1"/>
      <c r="B7" s="9">
        <v>2</v>
      </c>
      <c r="C7" s="25" t="s">
        <v>5</v>
      </c>
      <c r="D7" s="18"/>
      <c r="E7" s="15">
        <v>8</v>
      </c>
      <c r="F7" s="15"/>
      <c r="G7" s="15">
        <f>IF(E7="","",G6+E7)</f>
        <v>18</v>
      </c>
      <c r="H7" s="15"/>
      <c r="I7" s="15"/>
      <c r="J7" s="10">
        <f>IF(E7="","",E7/G16)</f>
        <v>0.21052631578947367</v>
      </c>
      <c r="K7" s="11">
        <f>IF(J7="","",K6+J7)</f>
        <v>0.47368421052631576</v>
      </c>
      <c r="L7" s="11"/>
      <c r="M7" s="1"/>
      <c r="N7" s="24"/>
      <c r="O7" s="24"/>
      <c r="P7" s="24"/>
      <c r="Q7" s="24"/>
      <c r="R7" s="24"/>
      <c r="S7" s="1"/>
    </row>
    <row r="8" spans="1:27" x14ac:dyDescent="0.25">
      <c r="A8" s="1"/>
      <c r="B8" s="9">
        <v>3</v>
      </c>
      <c r="C8" s="25" t="s">
        <v>6</v>
      </c>
      <c r="D8" s="18"/>
      <c r="E8" s="15">
        <v>5</v>
      </c>
      <c r="F8" s="15"/>
      <c r="G8" s="15">
        <f t="shared" ref="G8:G15" si="0">IF(E8="","",G7+E8)</f>
        <v>23</v>
      </c>
      <c r="H8" s="15"/>
      <c r="I8" s="15"/>
      <c r="J8" s="10">
        <f>IF(E8="","",E8/G16)</f>
        <v>0.13157894736842105</v>
      </c>
      <c r="K8" s="11">
        <f t="shared" ref="K8:K15" si="1">IF(J8="","",K7+J8)</f>
        <v>0.60526315789473684</v>
      </c>
      <c r="L8" s="11"/>
      <c r="M8" s="1"/>
      <c r="N8" s="24"/>
      <c r="O8" s="24"/>
      <c r="P8" s="24"/>
      <c r="Q8" s="24"/>
      <c r="R8" s="24"/>
      <c r="S8" s="1"/>
    </row>
    <row r="9" spans="1:27" x14ac:dyDescent="0.25">
      <c r="A9" s="1"/>
      <c r="B9" s="9">
        <v>4</v>
      </c>
      <c r="C9" s="25" t="s">
        <v>7</v>
      </c>
      <c r="D9" s="18"/>
      <c r="E9" s="15">
        <v>3</v>
      </c>
      <c r="F9" s="15"/>
      <c r="G9" s="15">
        <f t="shared" si="0"/>
        <v>26</v>
      </c>
      <c r="H9" s="15"/>
      <c r="I9" s="15"/>
      <c r="J9" s="10">
        <f>IF(E9="","",E9/G16)</f>
        <v>7.8947368421052627E-2</v>
      </c>
      <c r="K9" s="11">
        <f t="shared" si="1"/>
        <v>0.68421052631578949</v>
      </c>
      <c r="L9" s="11"/>
      <c r="M9" s="1"/>
      <c r="N9" s="24"/>
      <c r="O9" s="24"/>
      <c r="P9" s="24"/>
      <c r="Q9" s="24"/>
      <c r="R9" s="24"/>
      <c r="S9" s="1"/>
    </row>
    <row r="10" spans="1:27" x14ac:dyDescent="0.25">
      <c r="A10" s="1"/>
      <c r="B10" s="9">
        <v>5</v>
      </c>
      <c r="C10" s="25" t="s">
        <v>8</v>
      </c>
      <c r="D10" s="18"/>
      <c r="E10" s="15">
        <v>2</v>
      </c>
      <c r="F10" s="15"/>
      <c r="G10" s="15">
        <f t="shared" si="0"/>
        <v>28</v>
      </c>
      <c r="H10" s="15"/>
      <c r="I10" s="15"/>
      <c r="J10" s="10">
        <f>IF(E10="","",E10/G16)</f>
        <v>5.2631578947368418E-2</v>
      </c>
      <c r="K10" s="11">
        <f t="shared" si="1"/>
        <v>0.73684210526315796</v>
      </c>
      <c r="L10" s="11"/>
      <c r="M10" s="1"/>
      <c r="N10" s="1"/>
      <c r="O10" s="1"/>
      <c r="P10" s="1"/>
      <c r="Q10" s="1"/>
      <c r="R10" s="1"/>
      <c r="S10" s="1"/>
    </row>
    <row r="11" spans="1:27" x14ac:dyDescent="0.25">
      <c r="A11" s="1"/>
      <c r="B11" s="9">
        <v>6</v>
      </c>
      <c r="C11" s="25" t="s">
        <v>9</v>
      </c>
      <c r="D11" s="18"/>
      <c r="E11" s="15">
        <v>2</v>
      </c>
      <c r="F11" s="15"/>
      <c r="G11" s="15">
        <f t="shared" si="0"/>
        <v>30</v>
      </c>
      <c r="H11" s="15"/>
      <c r="I11" s="15"/>
      <c r="J11" s="10">
        <f>IF(E11="","",E11/G16)</f>
        <v>5.2631578947368418E-2</v>
      </c>
      <c r="K11" s="11">
        <f t="shared" si="1"/>
        <v>0.78947368421052633</v>
      </c>
      <c r="L11" s="11"/>
      <c r="M11" s="1"/>
      <c r="N11" s="28" t="s">
        <v>19</v>
      </c>
      <c r="O11" s="28"/>
      <c r="P11" s="28"/>
      <c r="Q11" s="28"/>
      <c r="R11" s="28"/>
      <c r="S11" s="1"/>
    </row>
    <row r="12" spans="1:27" x14ac:dyDescent="0.25">
      <c r="A12" s="1"/>
      <c r="B12" s="9">
        <v>7</v>
      </c>
      <c r="C12" s="25" t="s">
        <v>10</v>
      </c>
      <c r="D12" s="18"/>
      <c r="E12" s="15">
        <v>2</v>
      </c>
      <c r="F12" s="15"/>
      <c r="G12" s="15">
        <f t="shared" si="0"/>
        <v>32</v>
      </c>
      <c r="H12" s="15"/>
      <c r="I12" s="15"/>
      <c r="J12" s="10">
        <f>IF(E12="","",E12/G16)</f>
        <v>5.2631578947368418E-2</v>
      </c>
      <c r="K12" s="11">
        <f t="shared" si="1"/>
        <v>0.84210526315789469</v>
      </c>
      <c r="L12" s="11"/>
      <c r="M12" s="1"/>
      <c r="N12" s="28"/>
      <c r="O12" s="28"/>
      <c r="P12" s="28"/>
      <c r="Q12" s="28"/>
      <c r="R12" s="28"/>
      <c r="S12" s="1"/>
    </row>
    <row r="13" spans="1:27" x14ac:dyDescent="0.25">
      <c r="A13" s="1"/>
      <c r="B13" s="9">
        <v>8</v>
      </c>
      <c r="C13" s="25" t="s">
        <v>11</v>
      </c>
      <c r="D13" s="18"/>
      <c r="E13" s="15">
        <v>2</v>
      </c>
      <c r="F13" s="15"/>
      <c r="G13" s="15">
        <f t="shared" si="0"/>
        <v>34</v>
      </c>
      <c r="H13" s="15"/>
      <c r="I13" s="15"/>
      <c r="J13" s="10">
        <f>IF(E13="","",E13/G16)</f>
        <v>5.2631578947368418E-2</v>
      </c>
      <c r="K13" s="11">
        <f t="shared" si="1"/>
        <v>0.89473684210526305</v>
      </c>
      <c r="L13" s="11"/>
      <c r="M13" s="1"/>
      <c r="N13" s="28"/>
      <c r="O13" s="28"/>
      <c r="P13" s="28"/>
      <c r="Q13" s="28"/>
      <c r="R13" s="28"/>
      <c r="S13" s="1"/>
    </row>
    <row r="14" spans="1:27" x14ac:dyDescent="0.25">
      <c r="A14" s="1"/>
      <c r="B14" s="9">
        <v>9</v>
      </c>
      <c r="C14" s="25" t="s">
        <v>12</v>
      </c>
      <c r="D14" s="18"/>
      <c r="E14" s="15">
        <v>2</v>
      </c>
      <c r="F14" s="15"/>
      <c r="G14" s="15">
        <f t="shared" si="0"/>
        <v>36</v>
      </c>
      <c r="H14" s="15"/>
      <c r="I14" s="15"/>
      <c r="J14" s="10">
        <f>IF(E14="","",E14/G16)</f>
        <v>5.2631578947368418E-2</v>
      </c>
      <c r="K14" s="11">
        <f t="shared" si="1"/>
        <v>0.94736842105263142</v>
      </c>
      <c r="L14" s="11"/>
      <c r="M14" s="1"/>
      <c r="N14" s="28" t="s">
        <v>20</v>
      </c>
      <c r="O14" s="28"/>
      <c r="P14" s="28"/>
      <c r="Q14" s="28"/>
      <c r="R14" s="28"/>
      <c r="S14" s="1"/>
    </row>
    <row r="15" spans="1:27" x14ac:dyDescent="0.25">
      <c r="A15" s="1"/>
      <c r="B15" s="9">
        <v>10</v>
      </c>
      <c r="C15" s="25" t="s">
        <v>13</v>
      </c>
      <c r="D15" s="18"/>
      <c r="E15" s="17">
        <v>2</v>
      </c>
      <c r="F15" s="17"/>
      <c r="G15" s="15">
        <f t="shared" si="0"/>
        <v>38</v>
      </c>
      <c r="H15" s="15"/>
      <c r="I15" s="15"/>
      <c r="J15" s="10">
        <f>IF(E15="","",E15/G16)</f>
        <v>5.2631578947368418E-2</v>
      </c>
      <c r="K15" s="11">
        <f t="shared" si="1"/>
        <v>0.99999999999999978</v>
      </c>
      <c r="L15" s="11"/>
      <c r="M15" s="1"/>
      <c r="N15" s="28"/>
      <c r="O15" s="28"/>
      <c r="P15" s="28"/>
      <c r="Q15" s="28"/>
      <c r="R15" s="28"/>
      <c r="S15" s="1"/>
    </row>
    <row r="16" spans="1:27" x14ac:dyDescent="0.25">
      <c r="A16" s="1"/>
      <c r="B16" s="1"/>
      <c r="C16" s="13" t="s">
        <v>3</v>
      </c>
      <c r="D16" s="13"/>
      <c r="E16" s="13"/>
      <c r="F16" s="14"/>
      <c r="G16" s="12">
        <f>SUM(E6:F15)</f>
        <v>38</v>
      </c>
      <c r="H16" s="13"/>
      <c r="I16" s="13"/>
      <c r="J16" s="13"/>
      <c r="K16" s="13"/>
      <c r="L16" s="13"/>
      <c r="M16" s="6"/>
      <c r="N16" s="28"/>
      <c r="O16" s="28"/>
      <c r="P16" s="28"/>
      <c r="Q16" s="28"/>
      <c r="R16" s="28"/>
      <c r="S16" s="1"/>
    </row>
    <row r="17" spans="1:19" x14ac:dyDescent="0.25">
      <c r="A17" s="1"/>
      <c r="B17" s="1"/>
      <c r="C17" s="3"/>
      <c r="D17" s="3"/>
      <c r="E17" s="4"/>
      <c r="F17" s="5"/>
      <c r="G17" s="4"/>
      <c r="H17" s="4"/>
      <c r="I17" s="4"/>
      <c r="J17" s="4"/>
      <c r="K17" s="4"/>
      <c r="L17" s="4"/>
      <c r="M17" s="1"/>
      <c r="N17" s="28"/>
      <c r="O17" s="28"/>
      <c r="P17" s="28"/>
      <c r="Q17" s="28"/>
      <c r="R17" s="28"/>
      <c r="S17" s="1"/>
    </row>
    <row r="18" spans="1:19" x14ac:dyDescent="0.25">
      <c r="A18" s="1"/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1"/>
      <c r="N18" s="28"/>
      <c r="O18" s="28"/>
      <c r="P18" s="28"/>
      <c r="Q18" s="28"/>
      <c r="R18" s="28"/>
      <c r="S18" s="1"/>
    </row>
    <row r="19" spans="1:19" x14ac:dyDescent="0.25">
      <c r="A19" s="1"/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1"/>
      <c r="N19" s="28"/>
      <c r="O19" s="28"/>
      <c r="P19" s="28"/>
      <c r="Q19" s="28"/>
      <c r="R19" s="28"/>
      <c r="S19" s="1"/>
    </row>
    <row r="20" spans="1:19" x14ac:dyDescent="0.25">
      <c r="A20" s="1"/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1"/>
      <c r="N20" s="7"/>
      <c r="O20" s="1"/>
      <c r="P20" s="1"/>
      <c r="Q20" s="1"/>
      <c r="R20" s="1"/>
      <c r="S20" s="1"/>
    </row>
    <row r="21" spans="1:19" x14ac:dyDescent="0.25">
      <c r="A21" s="1"/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1"/>
      <c r="N21" s="8"/>
      <c r="O21" s="1"/>
      <c r="P21" s="1"/>
      <c r="Q21" s="1"/>
      <c r="R21" s="1"/>
      <c r="S21" s="1"/>
    </row>
    <row r="22" spans="1:19" x14ac:dyDescent="0.25">
      <c r="A22" s="1"/>
      <c r="B22" s="1"/>
      <c r="C22" s="4"/>
      <c r="D22" s="4"/>
      <c r="E22" s="4"/>
      <c r="F22" s="4"/>
      <c r="G22" s="4"/>
      <c r="H22" s="4"/>
      <c r="I22" s="4"/>
      <c r="J22" s="4"/>
      <c r="K22" s="4"/>
      <c r="L22" s="4"/>
      <c r="M22" s="1"/>
      <c r="N22" s="1"/>
      <c r="O22" s="1"/>
      <c r="P22" s="1"/>
      <c r="Q22" s="1"/>
      <c r="R22" s="1"/>
      <c r="S22" s="1"/>
    </row>
    <row r="23" spans="1:19" x14ac:dyDescent="0.25">
      <c r="A23" s="1"/>
      <c r="B23" s="1"/>
      <c r="C23" s="4"/>
      <c r="D23" s="4"/>
      <c r="E23" s="4"/>
      <c r="F23" s="4"/>
      <c r="G23" s="4"/>
      <c r="H23" s="4"/>
      <c r="I23" s="4"/>
      <c r="J23" s="4"/>
      <c r="K23" s="4"/>
      <c r="L23" s="4"/>
      <c r="M23" s="1"/>
      <c r="N23" s="1"/>
      <c r="O23" s="1"/>
      <c r="P23" s="1"/>
      <c r="Q23" s="1"/>
      <c r="R23" s="1"/>
      <c r="S23" s="1"/>
    </row>
    <row r="24" spans="1:19" x14ac:dyDescent="0.25">
      <c r="A24" s="1"/>
      <c r="B24" s="1"/>
      <c r="C24" s="4"/>
      <c r="D24" s="4"/>
      <c r="E24" s="4"/>
      <c r="F24" s="4"/>
      <c r="G24" s="4"/>
      <c r="H24" s="4"/>
      <c r="I24" s="4"/>
      <c r="J24" s="4"/>
      <c r="K24" s="4"/>
      <c r="L24" s="4"/>
      <c r="M24" s="1"/>
      <c r="N24" s="1"/>
      <c r="O24" s="1"/>
      <c r="P24" s="1"/>
      <c r="Q24" s="1"/>
      <c r="R24" s="1"/>
      <c r="S24" s="1"/>
    </row>
    <row r="25" spans="1:19" x14ac:dyDescent="0.25">
      <c r="A25" s="1"/>
      <c r="B25" s="1"/>
      <c r="C25" s="4"/>
      <c r="D25" s="4"/>
      <c r="E25" s="4"/>
      <c r="F25" s="4"/>
      <c r="G25" s="4"/>
      <c r="H25" s="4"/>
      <c r="I25" s="4"/>
      <c r="J25" s="4"/>
      <c r="K25" s="4"/>
      <c r="L25" s="4"/>
      <c r="M25" s="1"/>
      <c r="N25" s="1"/>
      <c r="O25" s="1"/>
      <c r="P25" s="1"/>
      <c r="Q25" s="1"/>
      <c r="R25" s="1"/>
      <c r="S25" s="1"/>
    </row>
    <row r="26" spans="1:19" x14ac:dyDescent="0.25">
      <c r="A26" s="1"/>
      <c r="B26" s="1"/>
      <c r="C26" s="4"/>
      <c r="D26" s="4"/>
      <c r="E26" s="4"/>
      <c r="F26" s="4"/>
      <c r="G26" s="4"/>
      <c r="H26" s="4"/>
      <c r="I26" s="4"/>
      <c r="J26" s="4"/>
      <c r="K26" s="4"/>
      <c r="L26" s="4"/>
      <c r="M26" s="1"/>
      <c r="N26" s="1"/>
      <c r="O26" s="1"/>
      <c r="P26" s="1"/>
      <c r="Q26" s="1"/>
      <c r="R26" s="1"/>
      <c r="S26" s="1"/>
    </row>
    <row r="27" spans="1:19" x14ac:dyDescent="0.25">
      <c r="A27" s="1"/>
      <c r="B27" s="1"/>
      <c r="C27" s="4"/>
      <c r="D27" s="4"/>
      <c r="E27" s="4"/>
      <c r="F27" s="4"/>
      <c r="G27" s="4"/>
      <c r="H27" s="4"/>
      <c r="I27" s="4"/>
      <c r="J27" s="4"/>
      <c r="K27" s="4"/>
      <c r="L27" s="4"/>
      <c r="M27" s="1"/>
      <c r="N27" s="1"/>
      <c r="O27" s="1"/>
      <c r="P27" s="1"/>
      <c r="Q27" s="1"/>
      <c r="R27" s="1"/>
      <c r="S27" s="1"/>
    </row>
    <row r="28" spans="1:19" x14ac:dyDescent="0.25">
      <c r="A28" s="1"/>
      <c r="B28" s="1"/>
      <c r="C28" s="4"/>
      <c r="D28" s="4"/>
      <c r="E28" s="4"/>
      <c r="F28" s="4"/>
      <c r="G28" s="4"/>
      <c r="H28" s="4"/>
      <c r="I28" s="4"/>
      <c r="J28" s="4"/>
      <c r="K28" s="4"/>
      <c r="L28" s="4"/>
      <c r="M28" s="1"/>
      <c r="N28" s="1"/>
      <c r="O28" s="1"/>
      <c r="P28" s="1"/>
      <c r="Q28" s="1"/>
      <c r="R28" s="1"/>
      <c r="S28" s="1"/>
    </row>
    <row r="29" spans="1:19" x14ac:dyDescent="0.25">
      <c r="A29" s="1"/>
      <c r="B29" s="1"/>
      <c r="C29" s="4"/>
      <c r="D29" s="4"/>
      <c r="E29" s="4"/>
      <c r="F29" s="4"/>
      <c r="G29" s="4"/>
      <c r="H29" s="4"/>
      <c r="I29" s="4"/>
      <c r="J29" s="4"/>
      <c r="K29" s="4"/>
      <c r="L29" s="4"/>
      <c r="M29" s="1"/>
      <c r="N29" s="1"/>
      <c r="O29" s="1"/>
      <c r="P29" s="1"/>
      <c r="Q29" s="1"/>
      <c r="R29" s="1"/>
      <c r="S29" s="1"/>
    </row>
    <row r="30" spans="1:19" x14ac:dyDescent="0.25">
      <c r="A30" s="1"/>
      <c r="B30" s="1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1:19" x14ac:dyDescent="0.25">
      <c r="A31" s="1"/>
      <c r="B31" s="1"/>
    </row>
    <row r="32" spans="1:19" x14ac:dyDescent="0.25">
      <c r="A32" s="1"/>
      <c r="B32" s="1"/>
    </row>
    <row r="33" spans="1:2" x14ac:dyDescent="0.25">
      <c r="A33" s="1"/>
      <c r="B33" s="1"/>
    </row>
    <row r="34" spans="1:2" x14ac:dyDescent="0.25">
      <c r="A34" s="1"/>
      <c r="B34" s="1"/>
    </row>
    <row r="35" spans="1:2" x14ac:dyDescent="0.25">
      <c r="A35" s="1"/>
      <c r="B35" s="1"/>
    </row>
    <row r="36" spans="1:2" x14ac:dyDescent="0.25">
      <c r="A36" s="1"/>
      <c r="B36" s="1"/>
    </row>
    <row r="37" spans="1:2" x14ac:dyDescent="0.25">
      <c r="A37" s="1"/>
      <c r="B37" s="1"/>
    </row>
    <row r="38" spans="1:2" x14ac:dyDescent="0.25">
      <c r="A38" s="1"/>
      <c r="B38" s="1"/>
    </row>
    <row r="39" spans="1:2" x14ac:dyDescent="0.25">
      <c r="A39" s="1"/>
      <c r="B39" s="1"/>
    </row>
    <row r="40" spans="1:2" x14ac:dyDescent="0.25">
      <c r="A40" s="1"/>
      <c r="B40" s="1"/>
    </row>
    <row r="41" spans="1:2" x14ac:dyDescent="0.25">
      <c r="A41" s="1"/>
      <c r="B41" s="1"/>
    </row>
    <row r="42" spans="1:2" x14ac:dyDescent="0.25">
      <c r="A42" s="1"/>
      <c r="B42" s="1"/>
    </row>
    <row r="43" spans="1:2" x14ac:dyDescent="0.25">
      <c r="A43" s="1"/>
      <c r="B43" s="1"/>
    </row>
    <row r="44" spans="1:2" x14ac:dyDescent="0.25">
      <c r="A44" s="1"/>
      <c r="B44" s="1"/>
    </row>
    <row r="45" spans="1:2" x14ac:dyDescent="0.25">
      <c r="A45" s="1"/>
      <c r="B45" s="1"/>
    </row>
    <row r="46" spans="1:2" x14ac:dyDescent="0.25">
      <c r="A46" s="1"/>
      <c r="B46" s="1"/>
    </row>
    <row r="47" spans="1:2" x14ac:dyDescent="0.25">
      <c r="A47" s="1"/>
      <c r="B47" s="1"/>
    </row>
    <row r="48" spans="1:2" x14ac:dyDescent="0.25">
      <c r="A48" s="1"/>
      <c r="B48" s="1"/>
    </row>
    <row r="49" spans="1:2" x14ac:dyDescent="0.25">
      <c r="A49" s="1"/>
      <c r="B49" s="1"/>
    </row>
    <row r="50" spans="1:2" x14ac:dyDescent="0.25">
      <c r="A50" s="1"/>
      <c r="B50" s="1"/>
    </row>
    <row r="51" spans="1:2" x14ac:dyDescent="0.25">
      <c r="A51" s="1"/>
      <c r="B51" s="1"/>
    </row>
    <row r="52" spans="1:2" x14ac:dyDescent="0.25">
      <c r="A52" s="1"/>
      <c r="B52" s="1"/>
    </row>
    <row r="53" spans="1:2" x14ac:dyDescent="0.25">
      <c r="A53" s="1"/>
      <c r="B53" s="1"/>
    </row>
    <row r="54" spans="1:2" x14ac:dyDescent="0.25">
      <c r="A54" s="1"/>
      <c r="B54" s="1"/>
    </row>
    <row r="55" spans="1:2" x14ac:dyDescent="0.25">
      <c r="A55" s="1"/>
      <c r="B55" s="1"/>
    </row>
    <row r="56" spans="1:2" x14ac:dyDescent="0.25">
      <c r="A56" s="1"/>
      <c r="B56" s="1"/>
    </row>
    <row r="57" spans="1:2" x14ac:dyDescent="0.25">
      <c r="A57" s="1"/>
      <c r="B57" s="1"/>
    </row>
    <row r="58" spans="1:2" x14ac:dyDescent="0.25">
      <c r="A58" s="1"/>
      <c r="B58" s="1"/>
    </row>
    <row r="59" spans="1:2" x14ac:dyDescent="0.25">
      <c r="A59" s="1"/>
      <c r="B59" s="1"/>
    </row>
    <row r="60" spans="1:2" x14ac:dyDescent="0.25">
      <c r="A60" s="1"/>
      <c r="B60" s="1"/>
    </row>
    <row r="61" spans="1:2" x14ac:dyDescent="0.25">
      <c r="A61" s="1"/>
      <c r="B61" s="1"/>
    </row>
    <row r="62" spans="1:2" x14ac:dyDescent="0.25">
      <c r="A62" s="1"/>
      <c r="B62" s="1"/>
    </row>
    <row r="63" spans="1:2" x14ac:dyDescent="0.25">
      <c r="A63" s="1"/>
      <c r="B63" s="1"/>
    </row>
    <row r="64" spans="1:2" x14ac:dyDescent="0.25">
      <c r="A64" s="1"/>
      <c r="B64" s="1"/>
    </row>
    <row r="65" spans="1:2" x14ac:dyDescent="0.25">
      <c r="A65" s="1"/>
      <c r="B65" s="1"/>
    </row>
    <row r="66" spans="1:2" x14ac:dyDescent="0.25">
      <c r="A66" s="1"/>
      <c r="B66" s="1"/>
    </row>
    <row r="67" spans="1:2" x14ac:dyDescent="0.25">
      <c r="A67" s="1"/>
      <c r="B67" s="1"/>
    </row>
    <row r="68" spans="1:2" x14ac:dyDescent="0.25">
      <c r="A68" s="1"/>
      <c r="B68" s="1"/>
    </row>
    <row r="69" spans="1:2" x14ac:dyDescent="0.25">
      <c r="A69" s="1"/>
      <c r="B69" s="1"/>
    </row>
    <row r="70" spans="1:2" x14ac:dyDescent="0.25">
      <c r="A70" s="1"/>
      <c r="B70" s="1"/>
    </row>
    <row r="71" spans="1:2" x14ac:dyDescent="0.25">
      <c r="A71" s="1"/>
      <c r="B71" s="1"/>
    </row>
    <row r="72" spans="1:2" x14ac:dyDescent="0.25">
      <c r="A72" s="1"/>
      <c r="B72" s="1"/>
    </row>
    <row r="73" spans="1:2" x14ac:dyDescent="0.25">
      <c r="A73" s="1"/>
      <c r="B73" s="1"/>
    </row>
    <row r="74" spans="1:2" x14ac:dyDescent="0.25">
      <c r="A74" s="1"/>
      <c r="B74" s="1"/>
    </row>
    <row r="75" spans="1:2" x14ac:dyDescent="0.25">
      <c r="A75" s="1"/>
      <c r="B75" s="1"/>
    </row>
    <row r="76" spans="1:2" x14ac:dyDescent="0.25">
      <c r="A76" s="1"/>
      <c r="B76" s="1"/>
    </row>
    <row r="77" spans="1:2" x14ac:dyDescent="0.25">
      <c r="A77" s="1"/>
      <c r="B77" s="1"/>
    </row>
    <row r="78" spans="1:2" x14ac:dyDescent="0.25">
      <c r="A78" s="1"/>
      <c r="B78" s="1"/>
    </row>
    <row r="79" spans="1:2" x14ac:dyDescent="0.25">
      <c r="A79" s="1"/>
      <c r="B79" s="1"/>
    </row>
    <row r="80" spans="1:2" x14ac:dyDescent="0.25">
      <c r="A80" s="1"/>
      <c r="B80" s="1"/>
    </row>
    <row r="81" spans="1:2" x14ac:dyDescent="0.25">
      <c r="A81" s="1"/>
      <c r="B81" s="1"/>
    </row>
    <row r="82" spans="1:2" x14ac:dyDescent="0.25">
      <c r="A82" s="1"/>
      <c r="B82" s="1"/>
    </row>
    <row r="83" spans="1:2" x14ac:dyDescent="0.25">
      <c r="A83" s="1"/>
      <c r="B83" s="1"/>
    </row>
    <row r="84" spans="1:2" x14ac:dyDescent="0.25">
      <c r="A84" s="1"/>
      <c r="B84" s="1"/>
    </row>
    <row r="85" spans="1:2" x14ac:dyDescent="0.25">
      <c r="A85" s="1"/>
      <c r="B85" s="1"/>
    </row>
    <row r="86" spans="1:2" x14ac:dyDescent="0.25">
      <c r="A86" s="1"/>
      <c r="B86" s="1"/>
    </row>
    <row r="87" spans="1:2" x14ac:dyDescent="0.25">
      <c r="A87" s="1"/>
      <c r="B87" s="1"/>
    </row>
    <row r="88" spans="1:2" x14ac:dyDescent="0.25">
      <c r="A88" s="1"/>
      <c r="B88" s="1"/>
    </row>
    <row r="89" spans="1:2" x14ac:dyDescent="0.25">
      <c r="A89" s="1"/>
      <c r="B89" s="1"/>
    </row>
    <row r="90" spans="1:2" x14ac:dyDescent="0.25">
      <c r="A90" s="1"/>
      <c r="B90" s="1"/>
    </row>
    <row r="91" spans="1:2" x14ac:dyDescent="0.25">
      <c r="A91" s="1"/>
      <c r="B91" s="1"/>
    </row>
    <row r="92" spans="1:2" x14ac:dyDescent="0.25">
      <c r="A92" s="1"/>
      <c r="B92" s="1"/>
    </row>
    <row r="93" spans="1:2" x14ac:dyDescent="0.25">
      <c r="A93" s="1"/>
      <c r="B93" s="1"/>
    </row>
    <row r="94" spans="1:2" x14ac:dyDescent="0.25">
      <c r="A94" s="1"/>
      <c r="B94" s="1"/>
    </row>
    <row r="95" spans="1:2" x14ac:dyDescent="0.25">
      <c r="A95" s="1"/>
      <c r="B95" s="1"/>
    </row>
    <row r="96" spans="1:2" x14ac:dyDescent="0.25">
      <c r="A96" s="1"/>
      <c r="B96" s="1"/>
    </row>
    <row r="97" spans="1:2" x14ac:dyDescent="0.25">
      <c r="A97" s="1"/>
      <c r="B97" s="1"/>
    </row>
    <row r="98" spans="1:2" x14ac:dyDescent="0.25">
      <c r="A98" s="1"/>
      <c r="B98" s="1"/>
    </row>
    <row r="99" spans="1:2" x14ac:dyDescent="0.25">
      <c r="A99" s="1"/>
      <c r="B99" s="1"/>
    </row>
    <row r="100" spans="1:2" x14ac:dyDescent="0.25">
      <c r="A100" s="1"/>
      <c r="B100" s="1"/>
    </row>
    <row r="101" spans="1:2" x14ac:dyDescent="0.25">
      <c r="A101" s="1"/>
      <c r="B101" s="1"/>
    </row>
    <row r="102" spans="1:2" x14ac:dyDescent="0.25">
      <c r="A102" s="1"/>
      <c r="B102" s="1"/>
    </row>
    <row r="103" spans="1:2" x14ac:dyDescent="0.25">
      <c r="A103" s="1"/>
      <c r="B103" s="1"/>
    </row>
    <row r="104" spans="1:2" x14ac:dyDescent="0.25">
      <c r="A104" s="1"/>
      <c r="B104" s="1"/>
    </row>
    <row r="105" spans="1:2" x14ac:dyDescent="0.25">
      <c r="A105" s="1"/>
      <c r="B105" s="1"/>
    </row>
    <row r="106" spans="1:2" x14ac:dyDescent="0.25">
      <c r="A106" s="1"/>
      <c r="B106" s="1"/>
    </row>
    <row r="107" spans="1:2" x14ac:dyDescent="0.25">
      <c r="A107" s="1"/>
      <c r="B107" s="1"/>
    </row>
    <row r="108" spans="1:2" x14ac:dyDescent="0.25">
      <c r="A108" s="1"/>
      <c r="B108" s="1"/>
    </row>
    <row r="109" spans="1:2" x14ac:dyDescent="0.25">
      <c r="A109" s="1"/>
      <c r="B109" s="1"/>
    </row>
    <row r="110" spans="1:2" x14ac:dyDescent="0.25">
      <c r="A110" s="1"/>
      <c r="B110" s="1"/>
    </row>
    <row r="111" spans="1:2" x14ac:dyDescent="0.25">
      <c r="A111" s="1"/>
      <c r="B111" s="1"/>
    </row>
    <row r="112" spans="1:2" x14ac:dyDescent="0.25">
      <c r="A112" s="1"/>
      <c r="B112" s="1"/>
    </row>
    <row r="113" spans="1:2" x14ac:dyDescent="0.25">
      <c r="A113" s="1"/>
      <c r="B113" s="1"/>
    </row>
    <row r="114" spans="1:2" x14ac:dyDescent="0.25">
      <c r="A114" s="1"/>
      <c r="B114" s="1"/>
    </row>
    <row r="115" spans="1:2" x14ac:dyDescent="0.25">
      <c r="A115" s="1"/>
      <c r="B115" s="1"/>
    </row>
    <row r="116" spans="1:2" x14ac:dyDescent="0.25">
      <c r="A116" s="1"/>
      <c r="B116" s="1"/>
    </row>
    <row r="117" spans="1:2" x14ac:dyDescent="0.25">
      <c r="A117" s="1"/>
      <c r="B117" s="1"/>
    </row>
    <row r="118" spans="1:2" x14ac:dyDescent="0.25">
      <c r="A118" s="1"/>
      <c r="B118" s="1"/>
    </row>
    <row r="119" spans="1:2" x14ac:dyDescent="0.25">
      <c r="A119" s="1"/>
      <c r="B119" s="1"/>
    </row>
    <row r="120" spans="1:2" x14ac:dyDescent="0.25">
      <c r="A120" s="1"/>
      <c r="B120" s="1"/>
    </row>
    <row r="121" spans="1:2" x14ac:dyDescent="0.25">
      <c r="A121" s="1"/>
      <c r="B121" s="1"/>
    </row>
    <row r="122" spans="1:2" x14ac:dyDescent="0.25">
      <c r="A122" s="1"/>
      <c r="B122" s="1"/>
    </row>
    <row r="123" spans="1:2" x14ac:dyDescent="0.25">
      <c r="A123" s="1"/>
      <c r="B123" s="1"/>
    </row>
    <row r="124" spans="1:2" x14ac:dyDescent="0.25">
      <c r="A124" s="1"/>
      <c r="B124" s="1"/>
    </row>
    <row r="125" spans="1:2" x14ac:dyDescent="0.25">
      <c r="A125" s="1"/>
      <c r="B125" s="1"/>
    </row>
    <row r="126" spans="1:2" x14ac:dyDescent="0.25">
      <c r="A126" s="1"/>
      <c r="B126" s="1"/>
    </row>
    <row r="127" spans="1:2" x14ac:dyDescent="0.25">
      <c r="A127" s="1"/>
      <c r="B127" s="1"/>
    </row>
    <row r="128" spans="1:2" x14ac:dyDescent="0.25">
      <c r="A128" s="1"/>
      <c r="B128" s="1"/>
    </row>
    <row r="129" spans="1:2" x14ac:dyDescent="0.25">
      <c r="A129" s="1"/>
      <c r="B129" s="1"/>
    </row>
    <row r="130" spans="1:2" x14ac:dyDescent="0.25">
      <c r="A130" s="1"/>
      <c r="B130" s="1"/>
    </row>
    <row r="131" spans="1:2" x14ac:dyDescent="0.25">
      <c r="A131" s="1"/>
      <c r="B131" s="1"/>
    </row>
    <row r="132" spans="1:2" x14ac:dyDescent="0.25">
      <c r="A132" s="1"/>
      <c r="B132" s="1"/>
    </row>
    <row r="133" spans="1:2" x14ac:dyDescent="0.25">
      <c r="A133" s="1"/>
      <c r="B133" s="1"/>
    </row>
    <row r="134" spans="1:2" x14ac:dyDescent="0.25">
      <c r="A134" s="1"/>
      <c r="B134" s="1"/>
    </row>
    <row r="135" spans="1:2" x14ac:dyDescent="0.25">
      <c r="A135" s="1"/>
      <c r="B135" s="1"/>
    </row>
    <row r="136" spans="1:2" x14ac:dyDescent="0.25">
      <c r="A136" s="1"/>
      <c r="B136" s="1"/>
    </row>
    <row r="137" spans="1:2" x14ac:dyDescent="0.25">
      <c r="A137" s="1"/>
      <c r="B137" s="1"/>
    </row>
    <row r="138" spans="1:2" x14ac:dyDescent="0.25">
      <c r="A138" s="1"/>
      <c r="B138" s="1"/>
    </row>
    <row r="139" spans="1:2" x14ac:dyDescent="0.25">
      <c r="A139" s="1"/>
      <c r="B139" s="1"/>
    </row>
    <row r="140" spans="1:2" x14ac:dyDescent="0.25">
      <c r="A140" s="1"/>
      <c r="B140" s="1"/>
    </row>
    <row r="141" spans="1:2" x14ac:dyDescent="0.25">
      <c r="A141" s="1"/>
      <c r="B141" s="1"/>
    </row>
    <row r="142" spans="1:2" x14ac:dyDescent="0.25">
      <c r="A142" s="1"/>
      <c r="B142" s="1"/>
    </row>
    <row r="143" spans="1:2" x14ac:dyDescent="0.25">
      <c r="A143" s="1"/>
      <c r="B143" s="1"/>
    </row>
    <row r="144" spans="1:2" x14ac:dyDescent="0.25">
      <c r="A144" s="1"/>
      <c r="B144" s="1"/>
    </row>
    <row r="145" spans="1:2" x14ac:dyDescent="0.25">
      <c r="A145" s="1"/>
      <c r="B145" s="1"/>
    </row>
    <row r="146" spans="1:2" x14ac:dyDescent="0.25">
      <c r="A146" s="1"/>
      <c r="B146" s="1"/>
    </row>
    <row r="147" spans="1:2" x14ac:dyDescent="0.25">
      <c r="A147" s="1"/>
      <c r="B147" s="1"/>
    </row>
    <row r="148" spans="1:2" x14ac:dyDescent="0.25">
      <c r="A148" s="1"/>
      <c r="B148" s="1"/>
    </row>
    <row r="149" spans="1:2" x14ac:dyDescent="0.25">
      <c r="A149" s="1"/>
      <c r="B149" s="1"/>
    </row>
    <row r="150" spans="1:2" x14ac:dyDescent="0.25">
      <c r="A150" s="1"/>
      <c r="B150" s="1"/>
    </row>
    <row r="151" spans="1:2" x14ac:dyDescent="0.25">
      <c r="A151" s="1"/>
      <c r="B151" s="1"/>
    </row>
    <row r="152" spans="1:2" x14ac:dyDescent="0.25">
      <c r="A152" s="1"/>
      <c r="B152" s="1"/>
    </row>
    <row r="153" spans="1:2" x14ac:dyDescent="0.25">
      <c r="A153" s="1"/>
      <c r="B153" s="1"/>
    </row>
    <row r="154" spans="1:2" x14ac:dyDescent="0.25">
      <c r="A154" s="1"/>
      <c r="B154" s="1"/>
    </row>
    <row r="155" spans="1:2" x14ac:dyDescent="0.25">
      <c r="A155" s="1"/>
      <c r="B155" s="1"/>
    </row>
    <row r="156" spans="1:2" x14ac:dyDescent="0.25">
      <c r="A156" s="1"/>
      <c r="B156" s="1"/>
    </row>
    <row r="157" spans="1:2" x14ac:dyDescent="0.25">
      <c r="A157" s="1"/>
      <c r="B157" s="1"/>
    </row>
    <row r="158" spans="1:2" x14ac:dyDescent="0.25">
      <c r="A158" s="1"/>
      <c r="B158" s="1"/>
    </row>
    <row r="159" spans="1:2" x14ac:dyDescent="0.25">
      <c r="A159" s="1"/>
      <c r="B159" s="1"/>
    </row>
    <row r="160" spans="1:2" x14ac:dyDescent="0.25">
      <c r="A160" s="1"/>
      <c r="B160" s="1"/>
    </row>
    <row r="161" spans="1:2" x14ac:dyDescent="0.25">
      <c r="A161" s="1"/>
      <c r="B161" s="1"/>
    </row>
    <row r="162" spans="1:2" x14ac:dyDescent="0.25">
      <c r="A162" s="1"/>
      <c r="B162" s="1"/>
    </row>
    <row r="163" spans="1:2" x14ac:dyDescent="0.25">
      <c r="A163" s="1"/>
      <c r="B163" s="1"/>
    </row>
    <row r="164" spans="1:2" x14ac:dyDescent="0.25">
      <c r="A164" s="1"/>
      <c r="B164" s="1"/>
    </row>
    <row r="165" spans="1:2" x14ac:dyDescent="0.25">
      <c r="A165" s="1"/>
      <c r="B165" s="1"/>
    </row>
    <row r="166" spans="1:2" x14ac:dyDescent="0.25">
      <c r="A166" s="1"/>
      <c r="B166" s="1"/>
    </row>
    <row r="167" spans="1:2" x14ac:dyDescent="0.25">
      <c r="A167" s="1"/>
      <c r="B167" s="1"/>
    </row>
    <row r="168" spans="1:2" x14ac:dyDescent="0.25">
      <c r="A168" s="1"/>
      <c r="B168" s="1"/>
    </row>
    <row r="169" spans="1:2" x14ac:dyDescent="0.25">
      <c r="A169" s="1"/>
      <c r="B169" s="1"/>
    </row>
    <row r="170" spans="1:2" x14ac:dyDescent="0.25">
      <c r="A170" s="1"/>
      <c r="B170" s="1"/>
    </row>
    <row r="171" spans="1:2" x14ac:dyDescent="0.25">
      <c r="A171" s="1"/>
      <c r="B171" s="1"/>
    </row>
    <row r="172" spans="1:2" x14ac:dyDescent="0.25">
      <c r="A172" s="1"/>
      <c r="B172" s="1"/>
    </row>
    <row r="173" spans="1:2" x14ac:dyDescent="0.25">
      <c r="A173" s="1"/>
      <c r="B173" s="1"/>
    </row>
    <row r="174" spans="1:2" x14ac:dyDescent="0.25">
      <c r="A174" s="1"/>
      <c r="B174" s="1"/>
    </row>
    <row r="175" spans="1:2" x14ac:dyDescent="0.25">
      <c r="A175" s="1"/>
      <c r="B175" s="1"/>
    </row>
  </sheetData>
  <mergeCells count="51">
    <mergeCell ref="C14:D14"/>
    <mergeCell ref="C15:D15"/>
    <mergeCell ref="N11:R13"/>
    <mergeCell ref="N14:R19"/>
    <mergeCell ref="E5:F5"/>
    <mergeCell ref="C5:D5"/>
    <mergeCell ref="G5:I5"/>
    <mergeCell ref="N5:R9"/>
    <mergeCell ref="O3:Q4"/>
    <mergeCell ref="C6:D6"/>
    <mergeCell ref="C7:D7"/>
    <mergeCell ref="C8:D8"/>
    <mergeCell ref="C9:D9"/>
    <mergeCell ref="E6:F6"/>
    <mergeCell ref="E7:F7"/>
    <mergeCell ref="E8:F8"/>
    <mergeCell ref="E9:F9"/>
    <mergeCell ref="E10:F10"/>
    <mergeCell ref="C10:D10"/>
    <mergeCell ref="C11:D11"/>
    <mergeCell ref="C12:D12"/>
    <mergeCell ref="C13:D13"/>
    <mergeCell ref="C2:L4"/>
    <mergeCell ref="K5:L5"/>
    <mergeCell ref="K12:L12"/>
    <mergeCell ref="K13:L13"/>
    <mergeCell ref="K14:L14"/>
    <mergeCell ref="E11:F11"/>
    <mergeCell ref="E12:F12"/>
    <mergeCell ref="E13:F13"/>
    <mergeCell ref="E14:F14"/>
    <mergeCell ref="G6:I6"/>
    <mergeCell ref="G7:I7"/>
    <mergeCell ref="G8:I8"/>
    <mergeCell ref="G9:I9"/>
    <mergeCell ref="G10:I10"/>
    <mergeCell ref="K15:L15"/>
    <mergeCell ref="C16:F16"/>
    <mergeCell ref="G16:L16"/>
    <mergeCell ref="K6:L6"/>
    <mergeCell ref="K7:L7"/>
    <mergeCell ref="K8:L8"/>
    <mergeCell ref="K9:L9"/>
    <mergeCell ref="K10:L10"/>
    <mergeCell ref="K11:L11"/>
    <mergeCell ref="G11:I11"/>
    <mergeCell ref="G12:I12"/>
    <mergeCell ref="G13:I13"/>
    <mergeCell ref="G14:I14"/>
    <mergeCell ref="G15:I15"/>
    <mergeCell ref="E15:F15"/>
  </mergeCell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PARETO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Janily de Medeiros Cordeiro</dc:creator>
  <cp:lastModifiedBy>Janily de Medeiros Cordeiro</cp:lastModifiedBy>
  <dcterms:created xsi:type="dcterms:W3CDTF">2025-08-06T17:20:53Z</dcterms:created>
  <dcterms:modified xsi:type="dcterms:W3CDTF">2025-08-08T18:47:54Z</dcterms:modified>
</cp:coreProperties>
</file>