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0" yWindow="0" windowWidth="28800" windowHeight="11625"/>
  </bookViews>
  <sheets>
    <sheet name="Matriz Esforço x Impacto" sheetId="4" r:id="rId1"/>
    <sheet name="Matriz Causa &amp; Efeito" sheetId="3" r:id="rId2"/>
  </sheets>
  <definedNames>
    <definedName name="_xlnm._FilterDatabase" localSheetId="0" hidden="1">'Matriz Esforço x Impacto'!$H$30:$L$58</definedName>
    <definedName name="_xlnm.Print_Area" localSheetId="1">'Matriz Causa &amp; Efeito'!$A$1:$K$35</definedName>
    <definedName name="_xlnm.Print_Area" localSheetId="0">'Matriz Esforço x Impacto'!$A$1:$P$27</definedName>
  </definedNames>
  <calcPr calcId="191029"/>
</workbook>
</file>

<file path=xl/calcChain.xml><?xml version="1.0" encoding="utf-8"?>
<calcChain xmlns="http://schemas.openxmlformats.org/spreadsheetml/2006/main">
  <c r="I32" i="4" l="1"/>
  <c r="H33" i="3" l="1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31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31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32" i="4"/>
  <c r="H33" i="4"/>
  <c r="H34" i="4"/>
  <c r="H35" i="4"/>
  <c r="H36" i="4"/>
  <c r="H37" i="4"/>
  <c r="H38" i="4"/>
  <c r="H39" i="4"/>
  <c r="H40" i="4"/>
  <c r="H41" i="4"/>
  <c r="H42" i="4"/>
  <c r="H31" i="4"/>
  <c r="I20" i="3" l="1"/>
  <c r="J45" i="4" s="1"/>
  <c r="L45" i="4" s="1"/>
  <c r="I16" i="3"/>
  <c r="J41" i="4" s="1"/>
  <c r="L41" i="4" s="1"/>
  <c r="I29" i="3"/>
  <c r="J54" i="4" s="1"/>
  <c r="L54" i="4" s="1"/>
  <c r="I26" i="3"/>
  <c r="J51" i="4" s="1"/>
  <c r="L51" i="4" s="1"/>
  <c r="I27" i="3"/>
  <c r="J52" i="4" s="1"/>
  <c r="L52" i="4" s="1"/>
  <c r="I23" i="3"/>
  <c r="J48" i="4" s="1"/>
  <c r="L48" i="4" s="1"/>
  <c r="I30" i="3"/>
  <c r="J55" i="4" s="1"/>
  <c r="L55" i="4" s="1"/>
  <c r="I32" i="3"/>
  <c r="J57" i="4" s="1"/>
  <c r="L57" i="4" s="1"/>
  <c r="I22" i="3"/>
  <c r="J47" i="4" s="1"/>
  <c r="L47" i="4" s="1"/>
  <c r="I11" i="3"/>
  <c r="J36" i="4" s="1"/>
  <c r="L36" i="4" s="1"/>
  <c r="I21" i="3"/>
  <c r="J46" i="4" s="1"/>
  <c r="L46" i="4" s="1"/>
  <c r="I12" i="3"/>
  <c r="J37" i="4" s="1"/>
  <c r="L37" i="4" s="1"/>
  <c r="I28" i="3"/>
  <c r="J53" i="4" s="1"/>
  <c r="L53" i="4" s="1"/>
  <c r="I9" i="3"/>
  <c r="J34" i="4" s="1"/>
  <c r="L34" i="4" s="1"/>
  <c r="I24" i="3"/>
  <c r="J49" i="4" s="1"/>
  <c r="L49" i="4" s="1"/>
  <c r="I33" i="3"/>
  <c r="J58" i="4" s="1"/>
  <c r="L58" i="4" s="1"/>
  <c r="I6" i="3"/>
  <c r="J31" i="4" s="1"/>
  <c r="L31" i="4" s="1"/>
  <c r="I15" i="3"/>
  <c r="J40" i="4" s="1"/>
  <c r="L40" i="4" s="1"/>
  <c r="I17" i="3"/>
  <c r="J42" i="4" s="1"/>
  <c r="L42" i="4" s="1"/>
  <c r="I18" i="3"/>
  <c r="J43" i="4" s="1"/>
  <c r="L43" i="4" s="1"/>
  <c r="I25" i="3"/>
  <c r="J50" i="4" s="1"/>
  <c r="L50" i="4" s="1"/>
  <c r="I13" i="3"/>
  <c r="J38" i="4" s="1"/>
  <c r="L38" i="4" s="1"/>
  <c r="I31" i="3"/>
  <c r="J56" i="4" s="1"/>
  <c r="L56" i="4" s="1"/>
  <c r="I19" i="3"/>
  <c r="J44" i="4" s="1"/>
  <c r="L44" i="4" s="1"/>
  <c r="I14" i="3"/>
  <c r="J39" i="4" s="1"/>
  <c r="L39" i="4" s="1"/>
  <c r="I8" i="3"/>
  <c r="J33" i="4" s="1"/>
  <c r="L33" i="4" s="1"/>
  <c r="I7" i="3"/>
  <c r="I10" i="3"/>
  <c r="J35" i="4" s="1"/>
  <c r="L35" i="4" s="1"/>
  <c r="J32" i="4" l="1"/>
  <c r="L32" i="4" s="1"/>
</calcChain>
</file>

<file path=xl/comments1.xml><?xml version="1.0" encoding="utf-8"?>
<comments xmlns="http://schemas.openxmlformats.org/spreadsheetml/2006/main">
  <authors>
    <author>Autor</author>
  </authors>
  <commentList>
    <comment ref="H29" authorId="0">
      <text>
        <r>
          <rPr>
            <sz val="9"/>
            <color indexed="81"/>
            <rFont val="Tahoma"/>
            <family val="2"/>
          </rPr>
          <t>Após preencher os dados da</t>
        </r>
        <r>
          <rPr>
            <b/>
            <sz val="9"/>
            <color indexed="81"/>
            <rFont val="Tahoma"/>
            <family val="2"/>
          </rPr>
          <t xml:space="preserve"> planilha causa e efeito</t>
        </r>
        <r>
          <rPr>
            <sz val="9"/>
            <color indexed="81"/>
            <rFont val="Tahoma"/>
            <family val="2"/>
          </rPr>
          <t xml:space="preserve">, você preencherá os quadrantes respectivos da </t>
        </r>
        <r>
          <rPr>
            <b/>
            <sz val="9"/>
            <color indexed="81"/>
            <rFont val="Tahoma"/>
            <family val="2"/>
          </rPr>
          <t>matriz esforço x impacto</t>
        </r>
        <r>
          <rPr>
            <sz val="9"/>
            <color indexed="81"/>
            <rFont val="Tahoma"/>
            <family val="2"/>
          </rPr>
          <t xml:space="preserve"> para visualizar as ações, e, para isso, basta filtrar os quadrantes da tabela abaixo:
IBEB (impacto baixo e esforço baixo), IBEA (impacto baixo e esforço alto), IAEB (impacto alto e esforço baixo), IAEA (impacto alto e esforço alto).
</t>
        </r>
      </text>
    </comment>
  </commentList>
</comments>
</file>

<file path=xl/sharedStrings.xml><?xml version="1.0" encoding="utf-8"?>
<sst xmlns="http://schemas.openxmlformats.org/spreadsheetml/2006/main" count="62" uniqueCount="56">
  <si>
    <t>MATRIZ CAUSA &amp; EFEITO</t>
  </si>
  <si>
    <t>Y2</t>
  </si>
  <si>
    <t>Y3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</si>
  <si>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</si>
  <si>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</si>
  <si>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</si>
  <si>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</si>
  <si>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</si>
  <si>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</si>
  <si>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</si>
  <si>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</si>
  <si>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</si>
  <si>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</si>
  <si>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</si>
  <si>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</si>
  <si>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Y4</t>
  </si>
  <si>
    <t>Em cada linha, definir uma relação entre X e Y (forte relação:10-9-8  /  média relação:7-6-5-4  /  baixa relação:3-2-1  /  sem relação:0)</t>
  </si>
  <si>
    <t>Índice de Impacto
de X 
em Ys</t>
  </si>
  <si>
    <t>Classificação do Impacto</t>
  </si>
  <si>
    <t xml:space="preserve">                 MATRIZ ESFORÇO X IMPACTO</t>
  </si>
  <si>
    <t>ALTO</t>
  </si>
  <si>
    <t>BAIXO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</si>
  <si>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</si>
  <si>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</si>
  <si>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</si>
  <si>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</si>
  <si>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</si>
  <si>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</si>
  <si>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</si>
  <si>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</si>
  <si>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</si>
  <si>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</si>
  <si>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</si>
  <si>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</si>
  <si>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</si>
  <si>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X26</t>
  </si>
  <si>
    <t>X27</t>
  </si>
  <si>
    <t>X28</t>
  </si>
  <si>
    <t>TABELA ESFORÇO x IMPACTO</t>
  </si>
  <si>
    <t>IMPACTO</t>
  </si>
  <si>
    <t>(nas variáveis Y)</t>
  </si>
  <si>
    <t>XIS</t>
  </si>
  <si>
    <t>ESFORÇO</t>
  </si>
  <si>
    <t>NOME</t>
  </si>
  <si>
    <t>QUADRANTE</t>
  </si>
  <si>
    <t>Índice de importância: escolha de 1 (menos importante) a 10 (mais importante)</t>
  </si>
  <si>
    <t xml:space="preserve"> Y do Processo (efeitos) </t>
  </si>
  <si>
    <t>X do Processo (causas)</t>
  </si>
  <si>
    <r>
      <rPr>
        <b/>
        <sz val="12"/>
        <color theme="0"/>
        <rFont val="Calibri"/>
        <family val="2"/>
        <scheme val="minor"/>
      </rPr>
      <t>Y1</t>
    </r>
    <r>
      <rPr>
        <b/>
        <sz val="12"/>
        <rFont val="Calibri"/>
        <family val="2"/>
        <scheme val="minor"/>
      </rPr>
      <t xml:space="preserve">    </t>
    </r>
    <r>
      <rPr>
        <sz val="12"/>
        <rFont val="Calibri"/>
        <family val="2"/>
        <scheme val="minor"/>
      </rPr>
      <t>(escreva o efeito aqui)</t>
    </r>
  </si>
  <si>
    <t xml:space="preserve">Esforço para eliminar/tratar o X do processo </t>
  </si>
  <si>
    <t>Escreva as causas aqui</t>
  </si>
  <si>
    <t>ESFORÇO
 (para atuar sobre os X's)</t>
  </si>
  <si>
    <r>
      <t xml:space="preserve">DESCARTAR </t>
    </r>
    <r>
      <rPr>
        <sz val="14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PELO MENOS NESTE MOMENTO</t>
    </r>
  </si>
  <si>
    <r>
      <t xml:space="preserve">QUESTIONAR
</t>
    </r>
    <r>
      <rPr>
        <sz val="10"/>
        <color theme="1"/>
        <rFont val="Calibri"/>
        <family val="2"/>
        <scheme val="minor"/>
      </rPr>
      <t>VALE MESMO A PENA?</t>
    </r>
  </si>
  <si>
    <r>
      <t xml:space="preserve">NÃO É PRIORIDADE
</t>
    </r>
    <r>
      <rPr>
        <sz val="10"/>
        <color theme="1"/>
        <rFont val="Calibri"/>
        <family val="2"/>
        <scheme val="minor"/>
      </rPr>
      <t>AGENDAR AS AÇÕES NA MEDIDA DO POSSÍVEL</t>
    </r>
  </si>
  <si>
    <r>
      <t xml:space="preserve">PRIORIZAR
</t>
    </r>
    <r>
      <rPr>
        <sz val="10"/>
        <color theme="1"/>
        <rFont val="Calibri"/>
        <family val="2"/>
        <scheme val="minor"/>
      </rPr>
      <t>AÇÕES VER E AGIR
OU APROFUNDAR ANÁLISE E ELABORAR PLANO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</si>
</sst>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ED4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4" borderId="3" xfId="0" applyFill="1" applyBorder="1"/>
    <xf numFmtId="0" fontId="0" fillId="4" borderId="1" xfId="0" applyFill="1" applyBorder="1"/>
    <xf numFmtId="0" fontId="0" fillId="4" borderId="0" xfId="0" applyFill="1"/>
    <xf numFmtId="0" fontId="0" fillId="4" borderId="4" xfId="0" applyFill="1" applyBorder="1"/>
    <xf numFmtId="0" fontId="1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0" fillId="4" borderId="14" xfId="0" applyFill="1" applyBorder="1" applyAlignment="1">
      <alignment vertical="center"/>
    </xf>
    <xf numFmtId="0" fontId="16" fillId="4" borderId="14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6" xfId="0" applyFill="1" applyBorder="1"/>
    <xf numFmtId="0" fontId="0" fillId="4" borderId="10" xfId="0" applyFill="1" applyBorder="1"/>
    <xf numFmtId="0" fontId="0" fillId="4" borderId="11" xfId="0" applyFill="1" applyBorder="1"/>
    <xf numFmtId="0" fontId="19" fillId="4" borderId="1" xfId="0" applyFont="1" applyFill="1" applyBorder="1"/>
    <xf numFmtId="0" fontId="21" fillId="4" borderId="10" xfId="0" applyFont="1" applyFill="1" applyBorder="1"/>
    <xf numFmtId="0" fontId="10" fillId="4" borderId="0" xfId="0" applyFont="1" applyFill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0" xfId="0" applyFill="1" applyBorder="1" applyAlignment="1">
      <alignment horizontal="left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4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4" fillId="4" borderId="7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0" fillId="4" borderId="2" xfId="0" applyFill="1" applyBorder="1"/>
    <xf numFmtId="0" fontId="20" fillId="4" borderId="0" xfId="0" applyFont="1" applyFill="1" applyAlignment="1">
      <alignment horizontal="center" vertical="center" textRotation="90" wrapText="1"/>
    </xf>
    <xf numFmtId="0" fontId="20" fillId="4" borderId="0" xfId="0" applyFont="1" applyFill="1" applyAlignment="1">
      <alignment horizontal="center" vertical="center" textRotation="90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FF4747"/>
        </patternFill>
      </fill>
    </dxf>
    <dxf>
      <fill>
        <patternFill>
          <bgColor rgb="FF92D050"/>
        </patternFill>
      </fill>
    </dxf>
    <dxf>
      <fill>
        <patternFill>
          <bgColor rgb="FFFF4747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C9ED45"/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1295400</xdr:colOff>
      <xdr:row>9</xdr:row>
      <xdr:rowOff>495300</xdr:rowOff>
    </xdr:from>
    <xdr:to>
      <xdr:col>22</xdr:col>
      <xdr:colOff>85725</xdr:colOff>
      <xdr:row>21</xdr:row>
      <xdr:rowOff>19050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79758E1A-8E5C-1FD9-F651-A7A48BE8AD1B}"/>
            </a:ext>
          </a:extLst>
        </xdr:cNvPr>
        <xdr:cNvSpPr txBox="1"/>
      </xdr:nvSpPr>
      <xdr:spPr>
        <a:xfrm>
          <a:off x="11687175" y="2705100"/>
          <a:ext cx="2762250" cy="200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 b="1">
              <a:solidFill>
                <a:schemeClr val="accent1">
                  <a:lumMod val="50000"/>
                </a:schemeClr>
              </a:solidFill>
              <a:latin typeface="+mn-lt"/>
            </a:rPr>
            <a:t>Após preencher os dados da planilha causa e efeito, você preencherá os quadrantes respectivos da matriz esforço x impacto para visualizar as ações, e, para isso, basta filtrar os quadrantes da tabela abaixo:</a:t>
          </a:r>
        </a:p>
        <a:p>
          <a:pPr algn="ctr"/>
          <a:r>
            <a:rPr lang="pt-BR" sz="1200" b="1">
              <a:solidFill>
                <a:schemeClr val="accent1">
                  <a:lumMod val="50000"/>
                </a:schemeClr>
              </a:solidFill>
              <a:latin typeface="+mn-lt"/>
            </a:rPr>
            <a:t>IBEB (impacto baixo e esforço baixo), IBEA (impacto baixo e esforço alto), IAEB (impacto alto e esforço baixo), IAEA (impacto alto e esforço alto).</a:t>
          </a:r>
        </a:p>
        <a:p>
          <a:endParaRPr lang="pt-BR" sz="1100"/>
        </a:p>
      </xdr:txBody>
    </xdr:sp>
    <xdr:clientData/>
  </xdr:twoCellAnchor>
  <xdr:twoCellAnchor editAs="oneCell">
    <xdr:from>
      <xdr:col>2</xdr:col>
      <xdr:colOff>371475</xdr:colOff>
      <xdr:row>2</xdr:row>
      <xdr:rowOff>76200</xdr:rowOff>
    </xdr:from>
    <xdr:to>
      <xdr:col>4</xdr:col>
      <xdr:colOff>361799</xdr:colOff>
      <xdr:row>2</xdr:row>
      <xdr:rowOff>733343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30E777B-21B1-4E1D-8242-1DAD0DEE1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228600"/>
          <a:ext cx="1209524" cy="6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1</xdr:row>
      <xdr:rowOff>123825</xdr:rowOff>
    </xdr:from>
    <xdr:to>
      <xdr:col>9</xdr:col>
      <xdr:colOff>1095375</xdr:colOff>
      <xdr:row>1</xdr:row>
      <xdr:rowOff>561618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960897C9-67D2-4C7D-887C-9F085CB5D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5525" y="276225"/>
          <a:ext cx="3324225" cy="437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showGridLines="0" tabSelected="1" zoomScaleNormal="100" zoomScaleSheetLayoutView="100" workbookViewId="0">
      <selection activeCell="I32" sqref="I32"/>
    </sheetView>
  </sheetViews>
  <sheetFormatPr defaultRowHeight="15" x14ac:dyDescent="0.25"/>
  <cols>
    <col min="1" max="1" width="1.5703125" customWidth="1"/>
    <col min="2" max="2" width="1.42578125" customWidth="1"/>
    <col min="5" max="5" width="13.7109375" customWidth="1"/>
    <col min="6" max="6" width="0.140625" customWidth="1"/>
    <col min="9" max="9" width="33.42578125" customWidth="1"/>
    <col min="10" max="10" width="12" customWidth="1"/>
    <col min="11" max="11" width="9.85546875" customWidth="1"/>
    <col min="12" max="12" width="12.7109375" customWidth="1"/>
    <col min="13" max="13" width="14.5703125" customWidth="1"/>
    <col min="15" max="15" width="1.140625" customWidth="1"/>
    <col min="16" max="16" width="1.42578125" customWidth="1"/>
    <col min="17" max="17" width="2.42578125" customWidth="1"/>
    <col min="18" max="18" width="5.7109375" customWidth="1"/>
    <col min="19" max="19" width="29.140625" customWidth="1"/>
    <col min="22" max="22" width="12.140625" bestFit="1" customWidth="1"/>
    <col min="23" max="23" width="3.28515625" customWidth="1"/>
  </cols>
  <sheetData>
    <row r="1" spans="1:16" ht="6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6" customHeight="1" thickBot="1" x14ac:dyDescent="0.3">
      <c r="A2" s="1"/>
      <c r="B2" s="3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4"/>
      <c r="O2" s="15"/>
      <c r="P2" s="1"/>
    </row>
    <row r="3" spans="1:16" ht="63" customHeight="1" thickBot="1" x14ac:dyDescent="0.3">
      <c r="A3" s="1"/>
      <c r="B3" s="4"/>
      <c r="C3" s="69"/>
      <c r="D3" s="70"/>
      <c r="E3" s="70"/>
      <c r="F3" s="71"/>
      <c r="G3" s="72" t="s">
        <v>19</v>
      </c>
      <c r="H3" s="72"/>
      <c r="I3" s="72"/>
      <c r="J3" s="72"/>
      <c r="K3" s="72"/>
      <c r="L3" s="72"/>
      <c r="M3" s="72"/>
      <c r="N3" s="73"/>
      <c r="O3" s="16"/>
      <c r="P3" s="1"/>
    </row>
    <row r="4" spans="1:16" ht="6" customHeight="1" thickBot="1" x14ac:dyDescent="0.35">
      <c r="A4" s="1"/>
      <c r="B4" s="4"/>
      <c r="C4" s="5"/>
      <c r="D4" s="23"/>
      <c r="E4" s="74"/>
      <c r="F4" s="74"/>
      <c r="G4" s="74"/>
      <c r="H4" s="74"/>
      <c r="I4" s="74"/>
      <c r="J4" s="74"/>
      <c r="K4" s="74"/>
      <c r="L4" s="74"/>
      <c r="M4" s="74"/>
      <c r="N4" s="74"/>
      <c r="O4" s="16"/>
      <c r="P4" s="1"/>
    </row>
    <row r="5" spans="1:16" ht="7.5" customHeight="1" thickBot="1" x14ac:dyDescent="0.3">
      <c r="A5" s="1"/>
      <c r="B5" s="4"/>
      <c r="C5" s="3"/>
      <c r="D5" s="6"/>
      <c r="E5" s="6"/>
      <c r="F5" s="6"/>
      <c r="G5" s="6"/>
      <c r="H5" s="6"/>
      <c r="I5" s="6"/>
      <c r="J5" s="6"/>
      <c r="K5" s="6"/>
      <c r="L5" s="6"/>
      <c r="M5" s="6"/>
      <c r="N5" s="15"/>
      <c r="O5" s="16"/>
      <c r="P5" s="1"/>
    </row>
    <row r="6" spans="1:16" ht="21" x14ac:dyDescent="0.35">
      <c r="A6" s="1"/>
      <c r="B6" s="4"/>
      <c r="C6" s="21"/>
      <c r="D6" s="75" t="s">
        <v>51</v>
      </c>
      <c r="E6" s="76" t="s">
        <v>20</v>
      </c>
      <c r="F6" s="77" t="s">
        <v>52</v>
      </c>
      <c r="G6" s="78"/>
      <c r="H6" s="78"/>
      <c r="I6" s="79"/>
      <c r="J6" s="83" t="s">
        <v>53</v>
      </c>
      <c r="K6" s="84"/>
      <c r="L6" s="84"/>
      <c r="M6" s="85"/>
      <c r="N6" s="16"/>
      <c r="O6" s="16"/>
      <c r="P6" s="1"/>
    </row>
    <row r="7" spans="1:16" ht="22.5" customHeight="1" x14ac:dyDescent="0.35">
      <c r="A7" s="1"/>
      <c r="B7" s="4"/>
      <c r="C7" s="21"/>
      <c r="D7" s="75"/>
      <c r="E7" s="76"/>
      <c r="F7" s="80"/>
      <c r="G7" s="81"/>
      <c r="H7" s="81"/>
      <c r="I7" s="82"/>
      <c r="J7" s="86"/>
      <c r="K7" s="87"/>
      <c r="L7" s="87"/>
      <c r="M7" s="88"/>
      <c r="N7" s="16"/>
      <c r="O7" s="16"/>
      <c r="P7" s="1"/>
    </row>
    <row r="8" spans="1:16" ht="21" x14ac:dyDescent="0.35">
      <c r="A8" s="1"/>
      <c r="B8" s="4"/>
      <c r="C8" s="21"/>
      <c r="D8" s="75"/>
      <c r="E8" s="76"/>
      <c r="F8" s="80"/>
      <c r="G8" s="81"/>
      <c r="H8" s="81"/>
      <c r="I8" s="82"/>
      <c r="J8" s="86"/>
      <c r="K8" s="87"/>
      <c r="L8" s="87"/>
      <c r="M8" s="88"/>
      <c r="N8" s="16"/>
      <c r="O8" s="16"/>
      <c r="P8" s="1"/>
    </row>
    <row r="9" spans="1:16" ht="21" x14ac:dyDescent="0.35">
      <c r="A9" s="1"/>
      <c r="B9" s="4"/>
      <c r="C9" s="21"/>
      <c r="D9" s="75"/>
      <c r="E9" s="76"/>
      <c r="F9" s="80"/>
      <c r="G9" s="81"/>
      <c r="H9" s="81"/>
      <c r="I9" s="82"/>
      <c r="J9" s="86"/>
      <c r="K9" s="87"/>
      <c r="L9" s="87"/>
      <c r="M9" s="88"/>
      <c r="N9" s="16"/>
      <c r="O9" s="16"/>
      <c r="P9" s="1"/>
    </row>
    <row r="10" spans="1:16" ht="46.5" customHeight="1" thickBot="1" x14ac:dyDescent="0.4">
      <c r="A10" s="1"/>
      <c r="B10" s="4"/>
      <c r="C10" s="21"/>
      <c r="D10" s="75"/>
      <c r="E10" s="76"/>
      <c r="F10" s="80"/>
      <c r="G10" s="81"/>
      <c r="H10" s="81"/>
      <c r="I10" s="82"/>
      <c r="J10" s="86"/>
      <c r="K10" s="87"/>
      <c r="L10" s="87"/>
      <c r="M10" s="88"/>
      <c r="N10" s="16"/>
      <c r="O10" s="16"/>
      <c r="P10" s="1"/>
    </row>
    <row r="11" spans="1:16" ht="21" hidden="1" x14ac:dyDescent="0.35">
      <c r="A11" s="1"/>
      <c r="B11" s="4"/>
      <c r="C11" s="21"/>
      <c r="D11" s="75"/>
      <c r="E11" s="76"/>
      <c r="F11" s="80"/>
      <c r="G11" s="81"/>
      <c r="H11" s="81"/>
      <c r="I11" s="82"/>
      <c r="J11" s="86"/>
      <c r="K11" s="87"/>
      <c r="L11" s="87"/>
      <c r="M11" s="88"/>
      <c r="N11" s="16"/>
      <c r="O11" s="16"/>
      <c r="P11" s="1"/>
    </row>
    <row r="12" spans="1:16" ht="21" hidden="1" x14ac:dyDescent="0.35">
      <c r="A12" s="1"/>
      <c r="B12" s="4"/>
      <c r="C12" s="21"/>
      <c r="D12" s="75"/>
      <c r="E12" s="76"/>
      <c r="F12" s="80"/>
      <c r="G12" s="81"/>
      <c r="H12" s="81"/>
      <c r="I12" s="82"/>
      <c r="J12" s="86"/>
      <c r="K12" s="87"/>
      <c r="L12" s="87"/>
      <c r="M12" s="88"/>
      <c r="N12" s="16"/>
      <c r="O12" s="16"/>
      <c r="P12" s="1"/>
    </row>
    <row r="13" spans="1:16" ht="3" hidden="1" customHeight="1" thickBot="1" x14ac:dyDescent="0.4">
      <c r="A13" s="1"/>
      <c r="B13" s="4"/>
      <c r="C13" s="21"/>
      <c r="D13" s="75"/>
      <c r="E13" s="76"/>
      <c r="F13" s="89"/>
      <c r="G13" s="90"/>
      <c r="H13" s="90"/>
      <c r="I13" s="91"/>
      <c r="J13" s="92"/>
      <c r="K13" s="93"/>
      <c r="L13" s="93"/>
      <c r="M13" s="94"/>
      <c r="N13" s="16"/>
      <c r="O13" s="16"/>
      <c r="P13" s="1"/>
    </row>
    <row r="14" spans="1:16" ht="15" customHeight="1" x14ac:dyDescent="0.35">
      <c r="A14" s="1"/>
      <c r="B14" s="4"/>
      <c r="C14" s="21"/>
      <c r="D14" s="75"/>
      <c r="E14" s="76" t="s">
        <v>21</v>
      </c>
      <c r="F14" s="51" t="s">
        <v>54</v>
      </c>
      <c r="G14" s="52"/>
      <c r="H14" s="52"/>
      <c r="I14" s="53"/>
      <c r="J14" s="57" t="s">
        <v>55</v>
      </c>
      <c r="K14" s="58"/>
      <c r="L14" s="58"/>
      <c r="M14" s="59"/>
      <c r="N14" s="16"/>
      <c r="O14" s="16"/>
      <c r="P14" s="1"/>
    </row>
    <row r="15" spans="1:16" ht="42" customHeight="1" x14ac:dyDescent="0.35">
      <c r="A15" s="1"/>
      <c r="B15" s="4"/>
      <c r="C15" s="21"/>
      <c r="D15" s="75"/>
      <c r="E15" s="76"/>
      <c r="F15" s="54"/>
      <c r="G15" s="55"/>
      <c r="H15" s="55"/>
      <c r="I15" s="56"/>
      <c r="J15" s="60"/>
      <c r="K15" s="61"/>
      <c r="L15" s="61"/>
      <c r="M15" s="62"/>
      <c r="N15" s="16"/>
      <c r="O15" s="16"/>
      <c r="P15" s="1"/>
    </row>
    <row r="16" spans="1:16" ht="15" customHeight="1" x14ac:dyDescent="0.35">
      <c r="A16" s="1"/>
      <c r="B16" s="4"/>
      <c r="C16" s="21"/>
      <c r="D16" s="75"/>
      <c r="E16" s="76"/>
      <c r="F16" s="54"/>
      <c r="G16" s="55"/>
      <c r="H16" s="55"/>
      <c r="I16" s="56"/>
      <c r="J16" s="60"/>
      <c r="K16" s="61"/>
      <c r="L16" s="61"/>
      <c r="M16" s="62"/>
      <c r="N16" s="16"/>
      <c r="O16" s="16"/>
      <c r="P16" s="1"/>
    </row>
    <row r="17" spans="1:16" ht="15" customHeight="1" x14ac:dyDescent="0.35">
      <c r="A17" s="1"/>
      <c r="B17" s="4"/>
      <c r="C17" s="21"/>
      <c r="D17" s="75"/>
      <c r="E17" s="76"/>
      <c r="F17" s="54"/>
      <c r="G17" s="55"/>
      <c r="H17" s="55"/>
      <c r="I17" s="56"/>
      <c r="J17" s="60"/>
      <c r="K17" s="61"/>
      <c r="L17" s="61"/>
      <c r="M17" s="62"/>
      <c r="N17" s="16"/>
      <c r="O17" s="16"/>
      <c r="P17" s="1"/>
    </row>
    <row r="18" spans="1:16" ht="15" customHeight="1" x14ac:dyDescent="0.35">
      <c r="A18" s="1"/>
      <c r="B18" s="4"/>
      <c r="C18" s="21"/>
      <c r="D18" s="75"/>
      <c r="E18" s="76"/>
      <c r="F18" s="54"/>
      <c r="G18" s="55"/>
      <c r="H18" s="55"/>
      <c r="I18" s="56"/>
      <c r="J18" s="60"/>
      <c r="K18" s="61"/>
      <c r="L18" s="61"/>
      <c r="M18" s="62"/>
      <c r="N18" s="16"/>
      <c r="O18" s="16"/>
      <c r="P18" s="1"/>
    </row>
    <row r="19" spans="1:16" ht="15" customHeight="1" x14ac:dyDescent="0.35">
      <c r="A19" s="1"/>
      <c r="B19" s="4"/>
      <c r="C19" s="21"/>
      <c r="D19" s="75"/>
      <c r="E19" s="76"/>
      <c r="F19" s="54"/>
      <c r="G19" s="55"/>
      <c r="H19" s="55"/>
      <c r="I19" s="56"/>
      <c r="J19" s="60"/>
      <c r="K19" s="61"/>
      <c r="L19" s="61"/>
      <c r="M19" s="62"/>
      <c r="N19" s="16"/>
      <c r="O19" s="16"/>
      <c r="P19" s="1"/>
    </row>
    <row r="20" spans="1:16" ht="15" customHeight="1" x14ac:dyDescent="0.35">
      <c r="A20" s="1"/>
      <c r="B20" s="4"/>
      <c r="C20" s="21"/>
      <c r="D20" s="75"/>
      <c r="E20" s="76"/>
      <c r="F20" s="54"/>
      <c r="G20" s="55"/>
      <c r="H20" s="55"/>
      <c r="I20" s="56"/>
      <c r="J20" s="60"/>
      <c r="K20" s="61"/>
      <c r="L20" s="61"/>
      <c r="M20" s="62"/>
      <c r="N20" s="16"/>
      <c r="O20" s="16"/>
      <c r="P20" s="1"/>
    </row>
    <row r="21" spans="1:16" ht="16.5" customHeight="1" thickBot="1" x14ac:dyDescent="0.4">
      <c r="A21" s="1"/>
      <c r="B21" s="4"/>
      <c r="C21" s="21"/>
      <c r="D21" s="75"/>
      <c r="E21" s="76"/>
      <c r="F21" s="63"/>
      <c r="G21" s="64"/>
      <c r="H21" s="64"/>
      <c r="I21" s="65"/>
      <c r="J21" s="66"/>
      <c r="K21" s="67"/>
      <c r="L21" s="67"/>
      <c r="M21" s="68"/>
      <c r="N21" s="16"/>
      <c r="O21" s="16"/>
      <c r="P21" s="1"/>
    </row>
    <row r="22" spans="1:16" ht="21" x14ac:dyDescent="0.25">
      <c r="A22" s="1"/>
      <c r="B22" s="4"/>
      <c r="C22" s="4"/>
      <c r="D22" s="5"/>
      <c r="E22" s="5"/>
      <c r="F22" s="47" t="s">
        <v>21</v>
      </c>
      <c r="G22" s="47"/>
      <c r="H22" s="47"/>
      <c r="I22" s="47"/>
      <c r="J22" s="47" t="s">
        <v>20</v>
      </c>
      <c r="K22" s="47"/>
      <c r="L22" s="47"/>
      <c r="M22" s="47"/>
      <c r="N22" s="16"/>
      <c r="O22" s="16"/>
      <c r="P22" s="1"/>
    </row>
    <row r="23" spans="1:16" ht="15" customHeight="1" x14ac:dyDescent="0.25">
      <c r="A23" s="1"/>
      <c r="B23" s="4"/>
      <c r="C23" s="4"/>
      <c r="D23" s="5"/>
      <c r="E23" s="5"/>
      <c r="F23" s="47" t="s">
        <v>39</v>
      </c>
      <c r="G23" s="47"/>
      <c r="H23" s="47"/>
      <c r="I23" s="47"/>
      <c r="J23" s="47"/>
      <c r="K23" s="47"/>
      <c r="L23" s="47"/>
      <c r="M23" s="47"/>
      <c r="N23" s="16"/>
      <c r="O23" s="16"/>
      <c r="P23" s="1"/>
    </row>
    <row r="24" spans="1:16" ht="15" customHeight="1" x14ac:dyDescent="0.25">
      <c r="A24" s="1"/>
      <c r="B24" s="4"/>
      <c r="C24" s="4"/>
      <c r="D24" s="5"/>
      <c r="E24" s="5"/>
      <c r="F24" s="47" t="s">
        <v>40</v>
      </c>
      <c r="G24" s="47"/>
      <c r="H24" s="47"/>
      <c r="I24" s="47"/>
      <c r="J24" s="47"/>
      <c r="K24" s="47"/>
      <c r="L24" s="47"/>
      <c r="M24" s="47"/>
      <c r="N24" s="16"/>
      <c r="O24" s="16"/>
      <c r="P24" s="1"/>
    </row>
    <row r="25" spans="1:16" ht="15.75" thickBot="1" x14ac:dyDescent="0.3">
      <c r="A25" s="1"/>
      <c r="B25" s="17"/>
      <c r="C25" s="18"/>
      <c r="D25" s="19"/>
      <c r="E25" s="19"/>
      <c r="F25" s="22"/>
      <c r="G25" s="22"/>
      <c r="H25" s="22"/>
      <c r="I25" s="22"/>
      <c r="J25" s="22"/>
      <c r="K25" s="22"/>
      <c r="L25" s="22"/>
      <c r="M25" s="22"/>
      <c r="N25" s="20"/>
      <c r="O25" s="16"/>
      <c r="P25" s="1"/>
    </row>
    <row r="26" spans="1:16" ht="12" customHeight="1" thickBot="1" x14ac:dyDescent="0.3">
      <c r="A26" s="1"/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1"/>
    </row>
    <row r="27" spans="1:16" ht="10.5" customHeight="1" x14ac:dyDescent="0.25">
      <c r="A27" s="1"/>
      <c r="B27" s="1"/>
      <c r="C27" s="1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5.75" thickBot="1" x14ac:dyDescent="0.3"/>
    <row r="29" spans="1:16" x14ac:dyDescent="0.25">
      <c r="H29" s="48" t="s">
        <v>38</v>
      </c>
      <c r="I29" s="49"/>
      <c r="J29" s="49"/>
      <c r="K29" s="49"/>
      <c r="L29" s="50"/>
    </row>
    <row r="30" spans="1:16" x14ac:dyDescent="0.25">
      <c r="H30" s="32" t="s">
        <v>41</v>
      </c>
      <c r="I30" s="33" t="s">
        <v>43</v>
      </c>
      <c r="J30" s="33" t="s">
        <v>39</v>
      </c>
      <c r="K30" s="33" t="s">
        <v>42</v>
      </c>
      <c r="L30" s="34" t="s">
        <v>44</v>
      </c>
    </row>
    <row r="31" spans="1:16" x14ac:dyDescent="0.25">
      <c r="H31" s="24" t="str">
        <f>'Matriz Causa &amp; Efeito'!B6</f>
        <v>X1</v>
      </c>
      <c r="I31" s="25" t="str">
        <f>'Matriz Causa &amp; Efeito'!C6</f>
        <v>Escreva as causas aqui</v>
      </c>
      <c r="J31" s="26" t="str">
        <f>'Matriz Causa &amp; Efeito'!I6</f>
        <v>ALTO</v>
      </c>
      <c r="K31" s="26" t="str">
        <f>'Matriz Causa &amp; Efeito'!J6</f>
        <v>ALTO</v>
      </c>
      <c r="L31" s="27" t="str">
        <f>IF(AND(J31="BAIXO",K31="ALTO"),"IBEA",IF(AND(J31="BAIXO",K31="BAIXO"),"IBEB",IF(AND(J31="ALTO",K31="BAIXO"),"IAEB",IF(AND(J31="ALTO",K31="ALTO"),"IAEA","OUTRO"))))</f>
        <v>IAEA</v>
      </c>
    </row>
    <row r="32" spans="1:16" x14ac:dyDescent="0.25">
      <c r="H32" s="24" t="str">
        <f>'Matriz Causa &amp; Efeito'!B7</f>
        <v>X2</v>
      </c>
      <c r="I32" s="25">
        <f>'Matriz Causa &amp; Efeito'!C7</f>
        <v>0</v>
      </c>
      <c r="J32" s="26" t="str">
        <f>'Matriz Causa &amp; Efeito'!I7</f>
        <v>BAIXO</v>
      </c>
      <c r="K32" s="26" t="str">
        <f>'Matriz Causa &amp; Efeito'!J7</f>
        <v>BAIXO</v>
      </c>
      <c r="L32" s="27" t="str">
        <f t="shared" ref="L32:L58" si="0">IF(AND(J32="BAIXO",K32="ALTO"),"IBEA",IF(AND(J32="BAIXO",K32="BAIXO"),"IBEB",IF(AND(J32="ALTO",K32="BAIXO"),"IAEB",IF(AND(J32="ALTO",K32="ALTO"),"IAEA","OUTRO"))))</f>
        <v>IBEB</v>
      </c>
    </row>
    <row r="33" spans="8:12" x14ac:dyDescent="0.25">
      <c r="H33" s="24" t="str">
        <f>'Matriz Causa &amp; Efeito'!B8</f>
        <v>X3</v>
      </c>
      <c r="I33" s="25">
        <f>'Matriz Causa &amp; Efeito'!C8</f>
        <v>0</v>
      </c>
      <c r="J33" s="26" t="str">
        <f>'Matriz Causa &amp; Efeito'!I8</f>
        <v>BAIXO</v>
      </c>
      <c r="K33" s="26" t="str">
        <f>'Matriz Causa &amp; Efeito'!J8</f>
        <v>ALTO</v>
      </c>
      <c r="L33" s="27" t="str">
        <f t="shared" si="0"/>
        <v>IBEA</v>
      </c>
    </row>
    <row r="34" spans="8:12" x14ac:dyDescent="0.25">
      <c r="H34" s="24" t="str">
        <f>'Matriz Causa &amp; Efeito'!B9</f>
        <v>X4</v>
      </c>
      <c r="I34" s="25">
        <f>'Matriz Causa &amp; Efeito'!C9</f>
        <v>0</v>
      </c>
      <c r="J34" s="26" t="str">
        <f>'Matriz Causa &amp; Efeito'!I9</f>
        <v/>
      </c>
      <c r="K34" s="26">
        <f>'Matriz Causa &amp; Efeito'!J9</f>
        <v>0</v>
      </c>
      <c r="L34" s="27" t="str">
        <f t="shared" si="0"/>
        <v>OUTRO</v>
      </c>
    </row>
    <row r="35" spans="8:12" x14ac:dyDescent="0.25">
      <c r="H35" s="24" t="str">
        <f>'Matriz Causa &amp; Efeito'!B10</f>
        <v>X5</v>
      </c>
      <c r="I35" s="25">
        <f>'Matriz Causa &amp; Efeito'!C10</f>
        <v>0</v>
      </c>
      <c r="J35" s="26" t="str">
        <f>'Matriz Causa &amp; Efeito'!I10</f>
        <v/>
      </c>
      <c r="K35" s="26">
        <f>'Matriz Causa &amp; Efeito'!J10</f>
        <v>0</v>
      </c>
      <c r="L35" s="27" t="str">
        <f t="shared" si="0"/>
        <v>OUTRO</v>
      </c>
    </row>
    <row r="36" spans="8:12" x14ac:dyDescent="0.25">
      <c r="H36" s="24" t="str">
        <f>'Matriz Causa &amp; Efeito'!B11</f>
        <v>X6</v>
      </c>
      <c r="I36" s="25">
        <f>'Matriz Causa &amp; Efeito'!C11</f>
        <v>0</v>
      </c>
      <c r="J36" s="26" t="str">
        <f>'Matriz Causa &amp; Efeito'!I11</f>
        <v/>
      </c>
      <c r="K36" s="26">
        <f>'Matriz Causa &amp; Efeito'!J11</f>
        <v>0</v>
      </c>
      <c r="L36" s="27" t="str">
        <f t="shared" si="0"/>
        <v>OUTRO</v>
      </c>
    </row>
    <row r="37" spans="8:12" x14ac:dyDescent="0.25">
      <c r="H37" s="24" t="str">
        <f>'Matriz Causa &amp; Efeito'!B12</f>
        <v>X7</v>
      </c>
      <c r="I37" s="25">
        <f>'Matriz Causa &amp; Efeito'!C12</f>
        <v>0</v>
      </c>
      <c r="J37" s="26" t="str">
        <f>'Matriz Causa &amp; Efeito'!I12</f>
        <v/>
      </c>
      <c r="K37" s="26">
        <f>'Matriz Causa &amp; Efeito'!J12</f>
        <v>0</v>
      </c>
      <c r="L37" s="27" t="str">
        <f t="shared" si="0"/>
        <v>OUTRO</v>
      </c>
    </row>
    <row r="38" spans="8:12" x14ac:dyDescent="0.25">
      <c r="H38" s="24" t="str">
        <f>'Matriz Causa &amp; Efeito'!B13</f>
        <v>X8</v>
      </c>
      <c r="I38" s="25">
        <f>'Matriz Causa &amp; Efeito'!C13</f>
        <v>0</v>
      </c>
      <c r="J38" s="26" t="str">
        <f>'Matriz Causa &amp; Efeito'!I13</f>
        <v/>
      </c>
      <c r="K38" s="26">
        <f>'Matriz Causa &amp; Efeito'!J13</f>
        <v>0</v>
      </c>
      <c r="L38" s="27" t="str">
        <f t="shared" si="0"/>
        <v>OUTRO</v>
      </c>
    </row>
    <row r="39" spans="8:12" x14ac:dyDescent="0.25">
      <c r="H39" s="24" t="str">
        <f>'Matriz Causa &amp; Efeito'!B14</f>
        <v>X9</v>
      </c>
      <c r="I39" s="25">
        <f>'Matriz Causa &amp; Efeito'!C14</f>
        <v>0</v>
      </c>
      <c r="J39" s="26" t="str">
        <f>'Matriz Causa &amp; Efeito'!I14</f>
        <v/>
      </c>
      <c r="K39" s="26">
        <f>'Matriz Causa &amp; Efeito'!J14</f>
        <v>0</v>
      </c>
      <c r="L39" s="27" t="str">
        <f t="shared" si="0"/>
        <v>OUTRO</v>
      </c>
    </row>
    <row r="40" spans="8:12" x14ac:dyDescent="0.25">
      <c r="H40" s="24" t="str">
        <f>'Matriz Causa &amp; Efeito'!B15</f>
        <v>X10</v>
      </c>
      <c r="I40" s="25">
        <f>'Matriz Causa &amp; Efeito'!C15</f>
        <v>0</v>
      </c>
      <c r="J40" s="26" t="str">
        <f>'Matriz Causa &amp; Efeito'!I15</f>
        <v/>
      </c>
      <c r="K40" s="26">
        <f>'Matriz Causa &amp; Efeito'!J15</f>
        <v>0</v>
      </c>
      <c r="L40" s="27" t="str">
        <f t="shared" si="0"/>
        <v>OUTRO</v>
      </c>
    </row>
    <row r="41" spans="8:12" x14ac:dyDescent="0.25">
      <c r="H41" s="24" t="str">
        <f>'Matriz Causa &amp; Efeito'!B16</f>
        <v>X11</v>
      </c>
      <c r="I41" s="25">
        <f>'Matriz Causa &amp; Efeito'!C16</f>
        <v>0</v>
      </c>
      <c r="J41" s="26" t="str">
        <f>'Matriz Causa &amp; Efeito'!I16</f>
        <v/>
      </c>
      <c r="K41" s="26">
        <f>'Matriz Causa &amp; Efeito'!J16</f>
        <v>0</v>
      </c>
      <c r="L41" s="27" t="str">
        <f t="shared" si="0"/>
        <v>OUTRO</v>
      </c>
    </row>
    <row r="42" spans="8:12" x14ac:dyDescent="0.25">
      <c r="H42" s="24" t="str">
        <f>'Matriz Causa &amp; Efeito'!B17</f>
        <v>X12</v>
      </c>
      <c r="I42" s="25">
        <f>'Matriz Causa &amp; Efeito'!C17</f>
        <v>0</v>
      </c>
      <c r="J42" s="26" t="str">
        <f>'Matriz Causa &amp; Efeito'!I17</f>
        <v/>
      </c>
      <c r="K42" s="26">
        <f>'Matriz Causa &amp; Efeito'!J17</f>
        <v>0</v>
      </c>
      <c r="L42" s="27" t="str">
        <f t="shared" si="0"/>
        <v>OUTRO</v>
      </c>
    </row>
    <row r="43" spans="8:12" x14ac:dyDescent="0.25">
      <c r="H43" s="24" t="str">
        <f>'Matriz Causa &amp; Efeito'!B18</f>
        <v>X13</v>
      </c>
      <c r="I43" s="25">
        <f>'Matriz Causa &amp; Efeito'!C18</f>
        <v>0</v>
      </c>
      <c r="J43" s="26" t="str">
        <f>'Matriz Causa &amp; Efeito'!I18</f>
        <v/>
      </c>
      <c r="K43" s="26">
        <f>'Matriz Causa &amp; Efeito'!J18</f>
        <v>0</v>
      </c>
      <c r="L43" s="27" t="str">
        <f t="shared" si="0"/>
        <v>OUTRO</v>
      </c>
    </row>
    <row r="44" spans="8:12" x14ac:dyDescent="0.25">
      <c r="H44" s="24" t="str">
        <f>'Matriz Causa &amp; Efeito'!B19</f>
        <v>X14</v>
      </c>
      <c r="I44" s="25">
        <f>'Matriz Causa &amp; Efeito'!C19</f>
        <v>0</v>
      </c>
      <c r="J44" s="26" t="str">
        <f>'Matriz Causa &amp; Efeito'!I19</f>
        <v/>
      </c>
      <c r="K44" s="26">
        <f>'Matriz Causa &amp; Efeito'!J19</f>
        <v>0</v>
      </c>
      <c r="L44" s="27" t="str">
        <f t="shared" si="0"/>
        <v>OUTRO</v>
      </c>
    </row>
    <row r="45" spans="8:12" x14ac:dyDescent="0.25">
      <c r="H45" s="24" t="str">
        <f>'Matriz Causa &amp; Efeito'!B20</f>
        <v>X15</v>
      </c>
      <c r="I45" s="25">
        <f>'Matriz Causa &amp; Efeito'!C20</f>
        <v>0</v>
      </c>
      <c r="J45" s="26" t="str">
        <f>'Matriz Causa &amp; Efeito'!I20</f>
        <v/>
      </c>
      <c r="K45" s="26">
        <f>'Matriz Causa &amp; Efeito'!J20</f>
        <v>0</v>
      </c>
      <c r="L45" s="27" t="str">
        <f t="shared" si="0"/>
        <v>OUTRO</v>
      </c>
    </row>
    <row r="46" spans="8:12" x14ac:dyDescent="0.25">
      <c r="H46" s="24" t="str">
        <f>'Matriz Causa &amp; Efeito'!B21</f>
        <v>X16</v>
      </c>
      <c r="I46" s="25">
        <f>'Matriz Causa &amp; Efeito'!C21</f>
        <v>0</v>
      </c>
      <c r="J46" s="26" t="str">
        <f>'Matriz Causa &amp; Efeito'!I21</f>
        <v/>
      </c>
      <c r="K46" s="26">
        <f>'Matriz Causa &amp; Efeito'!J21</f>
        <v>0</v>
      </c>
      <c r="L46" s="27" t="str">
        <f t="shared" si="0"/>
        <v>OUTRO</v>
      </c>
    </row>
    <row r="47" spans="8:12" x14ac:dyDescent="0.25">
      <c r="H47" s="24" t="str">
        <f>'Matriz Causa &amp; Efeito'!B22</f>
        <v>X17</v>
      </c>
      <c r="I47" s="25">
        <f>'Matriz Causa &amp; Efeito'!C22</f>
        <v>0</v>
      </c>
      <c r="J47" s="26" t="str">
        <f>'Matriz Causa &amp; Efeito'!I22</f>
        <v/>
      </c>
      <c r="K47" s="26">
        <f>'Matriz Causa &amp; Efeito'!J22</f>
        <v>0</v>
      </c>
      <c r="L47" s="27" t="str">
        <f t="shared" si="0"/>
        <v>OUTRO</v>
      </c>
    </row>
    <row r="48" spans="8:12" x14ac:dyDescent="0.25">
      <c r="H48" s="24" t="str">
        <f>'Matriz Causa &amp; Efeito'!B23</f>
        <v>X18</v>
      </c>
      <c r="I48" s="25">
        <f>'Matriz Causa &amp; Efeito'!C23</f>
        <v>0</v>
      </c>
      <c r="J48" s="26" t="str">
        <f>'Matriz Causa &amp; Efeito'!I23</f>
        <v/>
      </c>
      <c r="K48" s="26">
        <f>'Matriz Causa &amp; Efeito'!J23</f>
        <v>0</v>
      </c>
      <c r="L48" s="27" t="str">
        <f t="shared" si="0"/>
        <v>OUTRO</v>
      </c>
    </row>
    <row r="49" spans="8:12" x14ac:dyDescent="0.25">
      <c r="H49" s="24" t="str">
        <f>'Matriz Causa &amp; Efeito'!B24</f>
        <v>X19</v>
      </c>
      <c r="I49" s="25">
        <f>'Matriz Causa &amp; Efeito'!C24</f>
        <v>0</v>
      </c>
      <c r="J49" s="26" t="str">
        <f>'Matriz Causa &amp; Efeito'!I24</f>
        <v/>
      </c>
      <c r="K49" s="26">
        <f>'Matriz Causa &amp; Efeito'!J24</f>
        <v>0</v>
      </c>
      <c r="L49" s="27" t="str">
        <f t="shared" si="0"/>
        <v>OUTRO</v>
      </c>
    </row>
    <row r="50" spans="8:12" x14ac:dyDescent="0.25">
      <c r="H50" s="24" t="str">
        <f>'Matriz Causa &amp; Efeito'!B25</f>
        <v>X20</v>
      </c>
      <c r="I50" s="25">
        <f>'Matriz Causa &amp; Efeito'!C25</f>
        <v>0</v>
      </c>
      <c r="J50" s="26" t="str">
        <f>'Matriz Causa &amp; Efeito'!I25</f>
        <v/>
      </c>
      <c r="K50" s="26">
        <f>'Matriz Causa &amp; Efeito'!J25</f>
        <v>0</v>
      </c>
      <c r="L50" s="27" t="str">
        <f t="shared" si="0"/>
        <v>OUTRO</v>
      </c>
    </row>
    <row r="51" spans="8:12" x14ac:dyDescent="0.25">
      <c r="H51" s="24" t="str">
        <f>'Matriz Causa &amp; Efeito'!B26</f>
        <v>X21</v>
      </c>
      <c r="I51" s="25">
        <f>'Matriz Causa &amp; Efeito'!C26</f>
        <v>0</v>
      </c>
      <c r="J51" s="26" t="str">
        <f>'Matriz Causa &amp; Efeito'!I26</f>
        <v/>
      </c>
      <c r="K51" s="26">
        <f>'Matriz Causa &amp; Efeito'!J26</f>
        <v>0</v>
      </c>
      <c r="L51" s="27" t="str">
        <f t="shared" si="0"/>
        <v>OUTRO</v>
      </c>
    </row>
    <row r="52" spans="8:12" x14ac:dyDescent="0.25">
      <c r="H52" s="24" t="str">
        <f>'Matriz Causa &amp; Efeito'!B27</f>
        <v>X22</v>
      </c>
      <c r="I52" s="25">
        <f>'Matriz Causa &amp; Efeito'!C27</f>
        <v>0</v>
      </c>
      <c r="J52" s="26" t="str">
        <f>'Matriz Causa &amp; Efeito'!I27</f>
        <v/>
      </c>
      <c r="K52" s="26">
        <f>'Matriz Causa &amp; Efeito'!J27</f>
        <v>0</v>
      </c>
      <c r="L52" s="27" t="str">
        <f t="shared" si="0"/>
        <v>OUTRO</v>
      </c>
    </row>
    <row r="53" spans="8:12" x14ac:dyDescent="0.25">
      <c r="H53" s="24" t="str">
        <f>'Matriz Causa &amp; Efeito'!B28</f>
        <v>X23</v>
      </c>
      <c r="I53" s="25">
        <f>'Matriz Causa &amp; Efeito'!C28</f>
        <v>0</v>
      </c>
      <c r="J53" s="26" t="str">
        <f>'Matriz Causa &amp; Efeito'!I28</f>
        <v/>
      </c>
      <c r="K53" s="26">
        <f>'Matriz Causa &amp; Efeito'!J28</f>
        <v>0</v>
      </c>
      <c r="L53" s="27" t="str">
        <f t="shared" si="0"/>
        <v>OUTRO</v>
      </c>
    </row>
    <row r="54" spans="8:12" x14ac:dyDescent="0.25">
      <c r="H54" s="24" t="str">
        <f>'Matriz Causa &amp; Efeito'!B29</f>
        <v>X24</v>
      </c>
      <c r="I54" s="25">
        <f>'Matriz Causa &amp; Efeito'!C29</f>
        <v>0</v>
      </c>
      <c r="J54" s="26" t="str">
        <f>'Matriz Causa &amp; Efeito'!I29</f>
        <v/>
      </c>
      <c r="K54" s="26">
        <f>'Matriz Causa &amp; Efeito'!J29</f>
        <v>0</v>
      </c>
      <c r="L54" s="27" t="str">
        <f t="shared" si="0"/>
        <v>OUTRO</v>
      </c>
    </row>
    <row r="55" spans="8:12" x14ac:dyDescent="0.25">
      <c r="H55" s="24" t="str">
        <f>'Matriz Causa &amp; Efeito'!B30</f>
        <v>X25</v>
      </c>
      <c r="I55" s="25">
        <f>'Matriz Causa &amp; Efeito'!C30</f>
        <v>0</v>
      </c>
      <c r="J55" s="26" t="str">
        <f>'Matriz Causa &amp; Efeito'!I30</f>
        <v/>
      </c>
      <c r="K55" s="26">
        <f>'Matriz Causa &amp; Efeito'!J30</f>
        <v>0</v>
      </c>
      <c r="L55" s="27" t="str">
        <f t="shared" si="0"/>
        <v>OUTRO</v>
      </c>
    </row>
    <row r="56" spans="8:12" x14ac:dyDescent="0.25">
      <c r="H56" s="24" t="str">
        <f>'Matriz Causa &amp; Efeito'!B31</f>
        <v>X26</v>
      </c>
      <c r="I56" s="25">
        <f>'Matriz Causa &amp; Efeito'!C31</f>
        <v>0</v>
      </c>
      <c r="J56" s="26" t="str">
        <f>'Matriz Causa &amp; Efeito'!I31</f>
        <v/>
      </c>
      <c r="K56" s="26">
        <f>'Matriz Causa &amp; Efeito'!J31</f>
        <v>0</v>
      </c>
      <c r="L56" s="27" t="str">
        <f t="shared" si="0"/>
        <v>OUTRO</v>
      </c>
    </row>
    <row r="57" spans="8:12" x14ac:dyDescent="0.25">
      <c r="H57" s="24" t="str">
        <f>'Matriz Causa &amp; Efeito'!B32</f>
        <v>X27</v>
      </c>
      <c r="I57" s="25">
        <f>'Matriz Causa &amp; Efeito'!C32</f>
        <v>0</v>
      </c>
      <c r="J57" s="26" t="str">
        <f>'Matriz Causa &amp; Efeito'!I32</f>
        <v/>
      </c>
      <c r="K57" s="26">
        <f>'Matriz Causa &amp; Efeito'!J32</f>
        <v>0</v>
      </c>
      <c r="L57" s="27" t="str">
        <f t="shared" si="0"/>
        <v>OUTRO</v>
      </c>
    </row>
    <row r="58" spans="8:12" ht="15.75" thickBot="1" x14ac:dyDescent="0.3">
      <c r="H58" s="28" t="str">
        <f>'Matriz Causa &amp; Efeito'!B33</f>
        <v>X28</v>
      </c>
      <c r="I58" s="29">
        <f>'Matriz Causa &amp; Efeito'!C33</f>
        <v>0</v>
      </c>
      <c r="J58" s="30" t="str">
        <f>'Matriz Causa &amp; Efeito'!I33</f>
        <v/>
      </c>
      <c r="K58" s="30">
        <f>'Matriz Causa &amp; Efeito'!J33</f>
        <v>0</v>
      </c>
      <c r="L58" s="31" t="str">
        <f t="shared" si="0"/>
        <v>OUTRO</v>
      </c>
    </row>
  </sheetData>
  <autoFilter ref="H30:L58"/>
  <mergeCells count="19">
    <mergeCell ref="C3:F3"/>
    <mergeCell ref="G3:N3"/>
    <mergeCell ref="E4:N4"/>
    <mergeCell ref="D6:D21"/>
    <mergeCell ref="E6:E13"/>
    <mergeCell ref="F6:I7"/>
    <mergeCell ref="J6:M7"/>
    <mergeCell ref="F8:I13"/>
    <mergeCell ref="J8:M13"/>
    <mergeCell ref="E14:E21"/>
    <mergeCell ref="F23:M23"/>
    <mergeCell ref="F24:M24"/>
    <mergeCell ref="H29:L29"/>
    <mergeCell ref="F14:I15"/>
    <mergeCell ref="J14:M15"/>
    <mergeCell ref="F16:I21"/>
    <mergeCell ref="J16:M21"/>
    <mergeCell ref="F22:I22"/>
    <mergeCell ref="J22:M22"/>
  </mergeCells>
  <pageMargins left="0.51181102362204722" right="0.51181102362204722" top="0.78740157480314965" bottom="0.78740157480314965" header="0.31496062992125984" footer="0.31496062992125984"/>
  <pageSetup paperSize="9" scale="92"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GridLines="0" topLeftCell="A10" zoomScaleNormal="100" zoomScaleSheetLayoutView="100" workbookViewId="0">
      <selection activeCell="Q10" sqref="Q10"/>
    </sheetView>
  </sheetViews>
  <sheetFormatPr defaultRowHeight="15" x14ac:dyDescent="0.25"/>
  <cols>
    <col min="1" max="1" width="2.28515625" customWidth="1"/>
    <col min="2" max="2" width="6.28515625" customWidth="1"/>
    <col min="3" max="3" width="87.28515625" customWidth="1"/>
    <col min="4" max="7" width="12.7109375" customWidth="1"/>
    <col min="8" max="10" width="17.7109375" customWidth="1"/>
    <col min="11" max="11" width="2.42578125" customWidth="1"/>
  </cols>
  <sheetData>
    <row r="1" spans="1:11" ht="12" customHeight="1" x14ac:dyDescent="0.25">
      <c r="A1" s="3"/>
      <c r="B1" s="6"/>
      <c r="C1" s="6"/>
      <c r="D1" s="7"/>
      <c r="E1" s="7"/>
      <c r="F1" s="7"/>
      <c r="G1" s="7"/>
      <c r="H1" s="8"/>
      <c r="I1" s="8"/>
      <c r="J1" s="8"/>
      <c r="K1" s="5"/>
    </row>
    <row r="2" spans="1:11" ht="60" customHeight="1" x14ac:dyDescent="0.25">
      <c r="A2" s="4"/>
      <c r="B2" s="41" t="s">
        <v>0</v>
      </c>
      <c r="C2" s="41"/>
      <c r="D2" s="41"/>
      <c r="E2" s="41"/>
      <c r="F2" s="41"/>
      <c r="G2" s="41"/>
      <c r="H2" s="42"/>
      <c r="I2" s="42"/>
      <c r="J2" s="42"/>
      <c r="K2" s="5"/>
    </row>
    <row r="3" spans="1:11" ht="20.25" customHeight="1" x14ac:dyDescent="0.25">
      <c r="A3" s="4"/>
      <c r="B3" s="38" t="s">
        <v>45</v>
      </c>
      <c r="C3" s="39"/>
      <c r="D3" s="39"/>
      <c r="E3" s="39"/>
      <c r="F3" s="39"/>
      <c r="G3" s="40"/>
      <c r="H3" s="43" t="s">
        <v>17</v>
      </c>
      <c r="I3" s="43" t="s">
        <v>18</v>
      </c>
      <c r="J3" s="43" t="s">
        <v>49</v>
      </c>
      <c r="K3" s="5"/>
    </row>
    <row r="4" spans="1:11" ht="30" customHeight="1" x14ac:dyDescent="0.25">
      <c r="A4" s="4"/>
      <c r="B4" s="44" t="s">
        <v>46</v>
      </c>
      <c r="C4" s="44"/>
      <c r="D4" s="45" t="s">
        <v>48</v>
      </c>
      <c r="E4" s="35" t="s">
        <v>1</v>
      </c>
      <c r="F4" s="35" t="s">
        <v>2</v>
      </c>
      <c r="G4" s="35" t="s">
        <v>15</v>
      </c>
      <c r="H4" s="43"/>
      <c r="I4" s="43"/>
      <c r="J4" s="43"/>
      <c r="K4" s="5"/>
    </row>
    <row r="5" spans="1:11" ht="30" customHeight="1" x14ac:dyDescent="0.25">
      <c r="A5" s="4"/>
      <c r="B5" s="36" t="s">
        <v>47</v>
      </c>
      <c r="C5" s="36"/>
      <c r="D5" s="46"/>
      <c r="E5" s="35"/>
      <c r="F5" s="35"/>
      <c r="G5" s="35"/>
      <c r="H5" s="43"/>
      <c r="I5" s="43"/>
      <c r="J5" s="43"/>
      <c r="K5" s="5"/>
    </row>
    <row r="6" spans="1:11" ht="15.95" customHeight="1" x14ac:dyDescent="0.25">
      <c r="A6" s="4"/>
      <c r="B6" s="9" t="s">
        <v>3</v>
      </c>
      <c r="C6" s="10" t="s">
        <v>50</v>
      </c>
      <c r="D6" s="12">
        <v>8</v>
      </c>
      <c r="E6" s="12">
        <v>7</v>
      </c>
      <c r="F6" s="12">
        <v>3</v>
      </c>
      <c r="G6" s="12">
        <v>9</v>
      </c>
      <c r="H6" s="13">
        <f t="shared" ref="H6:H33" si="0">AVERAGE(D6,E6,F6,G6)</f>
        <v>6.75</v>
      </c>
      <c r="I6" s="11" t="str">
        <f>IF(H6&gt;=AVERAGEIF($H$6:$H$33,"&lt;&gt;0"),"ALTO",IF(H6=0,"","BAIXO"))</f>
        <v>ALTO</v>
      </c>
      <c r="J6" s="11" t="s">
        <v>20</v>
      </c>
      <c r="K6" s="5"/>
    </row>
    <row r="7" spans="1:11" ht="15.95" customHeight="1" x14ac:dyDescent="0.25">
      <c r="A7" s="4"/>
      <c r="B7" s="9" t="s">
        <v>4</v>
      </c>
      <c r="C7" s="10"/>
      <c r="D7" s="12">
        <v>0</v>
      </c>
      <c r="E7" s="12">
        <v>5</v>
      </c>
      <c r="F7" s="12">
        <v>2</v>
      </c>
      <c r="G7" s="12">
        <v>10</v>
      </c>
      <c r="H7" s="13">
        <f t="shared" si="0"/>
        <v>4.25</v>
      </c>
      <c r="I7" s="11" t="str">
        <f>IF(H7&gt;=AVERAGEIF($H$6:$H$33,"&lt;&gt;0"),"ALTO",IF(H7=0,"","BAIXO"))</f>
        <v>BAIXO</v>
      </c>
      <c r="J7" s="11" t="s">
        <v>21</v>
      </c>
      <c r="K7" s="5"/>
    </row>
    <row r="8" spans="1:11" ht="15.95" customHeight="1" x14ac:dyDescent="0.25">
      <c r="A8" s="4"/>
      <c r="B8" s="9" t="s">
        <v>5</v>
      </c>
      <c r="C8" s="10"/>
      <c r="D8" s="12">
        <v>3</v>
      </c>
      <c r="E8" s="12">
        <v>2</v>
      </c>
      <c r="F8" s="12">
        <v>4</v>
      </c>
      <c r="G8" s="12">
        <v>4</v>
      </c>
      <c r="H8" s="13">
        <f t="shared" si="0"/>
        <v>3.25</v>
      </c>
      <c r="I8" s="11" t="str">
        <f t="shared" ref="I8:I32" si="1">IF(H8&gt;=AVERAGEIF($H$6:$H$33,"&lt;&gt;0"),"ALTO",IF(H8=0,"","BAIXO"))</f>
        <v>BAIXO</v>
      </c>
      <c r="J8" s="11" t="s">
        <v>20</v>
      </c>
      <c r="K8" s="5"/>
    </row>
    <row r="9" spans="1:11" ht="15.95" customHeight="1" x14ac:dyDescent="0.25">
      <c r="A9" s="4"/>
      <c r="B9" s="9" t="s">
        <v>6</v>
      </c>
      <c r="C9" s="10"/>
      <c r="D9" s="12">
        <v>0</v>
      </c>
      <c r="E9" s="12">
        <v>0</v>
      </c>
      <c r="F9" s="12">
        <v>0</v>
      </c>
      <c r="G9" s="12">
        <v>0</v>
      </c>
      <c r="H9" s="13">
        <f t="shared" si="0"/>
        <v>0</v>
      </c>
      <c r="I9" s="11" t="str">
        <f t="shared" si="1"/>
        <v/>
      </c>
      <c r="J9" s="11"/>
      <c r="K9" s="5"/>
    </row>
    <row r="10" spans="1:11" ht="15.95" customHeight="1" x14ac:dyDescent="0.25">
      <c r="A10" s="4"/>
      <c r="B10" s="9" t="s">
        <v>7</v>
      </c>
      <c r="C10" s="10"/>
      <c r="D10" s="12">
        <v>0</v>
      </c>
      <c r="E10" s="12">
        <v>0</v>
      </c>
      <c r="F10" s="12">
        <v>0</v>
      </c>
      <c r="G10" s="12">
        <v>0</v>
      </c>
      <c r="H10" s="13">
        <f t="shared" si="0"/>
        <v>0</v>
      </c>
      <c r="I10" s="11" t="str">
        <f t="shared" si="1"/>
        <v/>
      </c>
      <c r="J10" s="11"/>
      <c r="K10" s="5"/>
    </row>
    <row r="11" spans="1:11" ht="15.95" customHeight="1" x14ac:dyDescent="0.25">
      <c r="A11" s="4"/>
      <c r="B11" s="9" t="s">
        <v>8</v>
      </c>
      <c r="C11" s="10"/>
      <c r="D11" s="12">
        <v>0</v>
      </c>
      <c r="E11" s="12">
        <v>0</v>
      </c>
      <c r="F11" s="12">
        <v>0</v>
      </c>
      <c r="G11" s="12">
        <v>0</v>
      </c>
      <c r="H11" s="13">
        <f t="shared" si="0"/>
        <v>0</v>
      </c>
      <c r="I11" s="11" t="str">
        <f t="shared" si="1"/>
        <v/>
      </c>
      <c r="J11" s="11"/>
      <c r="K11" s="5"/>
    </row>
    <row r="12" spans="1:11" ht="15.95" customHeight="1" x14ac:dyDescent="0.25">
      <c r="A12" s="4"/>
      <c r="B12" s="9" t="s">
        <v>9</v>
      </c>
      <c r="C12" s="10"/>
      <c r="D12" s="12">
        <v>0</v>
      </c>
      <c r="E12" s="12">
        <v>0</v>
      </c>
      <c r="F12" s="12">
        <v>0</v>
      </c>
      <c r="G12" s="12">
        <v>0</v>
      </c>
      <c r="H12" s="13">
        <f t="shared" si="0"/>
        <v>0</v>
      </c>
      <c r="I12" s="11" t="str">
        <f t="shared" si="1"/>
        <v/>
      </c>
      <c r="J12" s="11"/>
      <c r="K12" s="5"/>
    </row>
    <row r="13" spans="1:11" ht="15.95" customHeight="1" x14ac:dyDescent="0.25">
      <c r="A13" s="4"/>
      <c r="B13" s="9" t="s">
        <v>10</v>
      </c>
      <c r="C13" s="10"/>
      <c r="D13" s="12">
        <v>0</v>
      </c>
      <c r="E13" s="12">
        <v>0</v>
      </c>
      <c r="F13" s="12">
        <v>0</v>
      </c>
      <c r="G13" s="12">
        <v>0</v>
      </c>
      <c r="H13" s="13">
        <f t="shared" si="0"/>
        <v>0</v>
      </c>
      <c r="I13" s="11" t="str">
        <f t="shared" si="1"/>
        <v/>
      </c>
      <c r="J13" s="11"/>
      <c r="K13" s="5"/>
    </row>
    <row r="14" spans="1:11" ht="15.95" customHeight="1" x14ac:dyDescent="0.25">
      <c r="A14" s="4"/>
      <c r="B14" s="9" t="s">
        <v>11</v>
      </c>
      <c r="C14" s="10"/>
      <c r="D14" s="12">
        <v>0</v>
      </c>
      <c r="E14" s="12">
        <v>0</v>
      </c>
      <c r="F14" s="12">
        <v>0</v>
      </c>
      <c r="G14" s="12">
        <v>0</v>
      </c>
      <c r="H14" s="13">
        <f t="shared" si="0"/>
        <v>0</v>
      </c>
      <c r="I14" s="11" t="str">
        <f t="shared" si="1"/>
        <v/>
      </c>
      <c r="J14" s="11"/>
      <c r="K14" s="5"/>
    </row>
    <row r="15" spans="1:11" ht="15.95" customHeight="1" x14ac:dyDescent="0.25">
      <c r="A15" s="4"/>
      <c r="B15" s="9" t="s">
        <v>12</v>
      </c>
      <c r="C15" s="10"/>
      <c r="D15" s="12">
        <v>0</v>
      </c>
      <c r="E15" s="12">
        <v>0</v>
      </c>
      <c r="F15" s="12">
        <v>0</v>
      </c>
      <c r="G15" s="12">
        <v>0</v>
      </c>
      <c r="H15" s="13">
        <f t="shared" si="0"/>
        <v>0</v>
      </c>
      <c r="I15" s="11" t="str">
        <f t="shared" si="1"/>
        <v/>
      </c>
      <c r="J15" s="11"/>
      <c r="K15" s="5"/>
    </row>
    <row r="16" spans="1:11" ht="15.95" customHeight="1" x14ac:dyDescent="0.25">
      <c r="A16" s="4"/>
      <c r="B16" s="9" t="s">
        <v>13</v>
      </c>
      <c r="C16" s="10"/>
      <c r="D16" s="12">
        <v>0</v>
      </c>
      <c r="E16" s="12">
        <v>0</v>
      </c>
      <c r="F16" s="12">
        <v>0</v>
      </c>
      <c r="G16" s="12">
        <v>0</v>
      </c>
      <c r="H16" s="13">
        <f t="shared" si="0"/>
        <v>0</v>
      </c>
      <c r="I16" s="11" t="str">
        <f t="shared" si="1"/>
        <v/>
      </c>
      <c r="J16" s="11"/>
      <c r="K16" s="5"/>
    </row>
    <row r="17" spans="1:11" ht="15.95" customHeight="1" x14ac:dyDescent="0.25">
      <c r="A17" s="4"/>
      <c r="B17" s="9" t="s">
        <v>14</v>
      </c>
      <c r="C17" s="10"/>
      <c r="D17" s="12">
        <v>0</v>
      </c>
      <c r="E17" s="12">
        <v>0</v>
      </c>
      <c r="F17" s="12">
        <v>0</v>
      </c>
      <c r="G17" s="12">
        <v>0</v>
      </c>
      <c r="H17" s="13">
        <f t="shared" si="0"/>
        <v>0</v>
      </c>
      <c r="I17" s="11" t="str">
        <f t="shared" si="1"/>
        <v/>
      </c>
      <c r="J17" s="11"/>
      <c r="K17" s="5"/>
    </row>
    <row r="18" spans="1:11" ht="15.95" customHeight="1" x14ac:dyDescent="0.25">
      <c r="A18" s="4"/>
      <c r="B18" s="9" t="s">
        <v>22</v>
      </c>
      <c r="C18" s="10"/>
      <c r="D18" s="12">
        <v>0</v>
      </c>
      <c r="E18" s="12">
        <v>0</v>
      </c>
      <c r="F18" s="12">
        <v>0</v>
      </c>
      <c r="G18" s="12">
        <v>0</v>
      </c>
      <c r="H18" s="13">
        <f t="shared" si="0"/>
        <v>0</v>
      </c>
      <c r="I18" s="11" t="str">
        <f t="shared" si="1"/>
        <v/>
      </c>
      <c r="J18" s="11"/>
      <c r="K18" s="5"/>
    </row>
    <row r="19" spans="1:11" ht="15.95" customHeight="1" x14ac:dyDescent="0.25">
      <c r="A19" s="4"/>
      <c r="B19" s="9" t="s">
        <v>23</v>
      </c>
      <c r="C19" s="10"/>
      <c r="D19" s="12">
        <v>0</v>
      </c>
      <c r="E19" s="12">
        <v>0</v>
      </c>
      <c r="F19" s="12">
        <v>0</v>
      </c>
      <c r="G19" s="12">
        <v>0</v>
      </c>
      <c r="H19" s="13">
        <f t="shared" si="0"/>
        <v>0</v>
      </c>
      <c r="I19" s="11" t="str">
        <f t="shared" si="1"/>
        <v/>
      </c>
      <c r="J19" s="11"/>
      <c r="K19" s="5"/>
    </row>
    <row r="20" spans="1:11" ht="15.95" customHeight="1" x14ac:dyDescent="0.25">
      <c r="A20" s="4"/>
      <c r="B20" s="9" t="s">
        <v>24</v>
      </c>
      <c r="C20" s="10"/>
      <c r="D20" s="12">
        <v>0</v>
      </c>
      <c r="E20" s="12">
        <v>0</v>
      </c>
      <c r="F20" s="12">
        <v>0</v>
      </c>
      <c r="G20" s="12">
        <v>0</v>
      </c>
      <c r="H20" s="13">
        <f t="shared" si="0"/>
        <v>0</v>
      </c>
      <c r="I20" s="11" t="str">
        <f t="shared" si="1"/>
        <v/>
      </c>
      <c r="J20" s="11"/>
      <c r="K20" s="5"/>
    </row>
    <row r="21" spans="1:11" ht="15.95" customHeight="1" x14ac:dyDescent="0.25">
      <c r="A21" s="4"/>
      <c r="B21" s="9" t="s">
        <v>25</v>
      </c>
      <c r="C21" s="10"/>
      <c r="D21" s="12">
        <v>0</v>
      </c>
      <c r="E21" s="12">
        <v>0</v>
      </c>
      <c r="F21" s="12">
        <v>0</v>
      </c>
      <c r="G21" s="12">
        <v>0</v>
      </c>
      <c r="H21" s="13">
        <f t="shared" si="0"/>
        <v>0</v>
      </c>
      <c r="I21" s="11" t="str">
        <f t="shared" si="1"/>
        <v/>
      </c>
      <c r="J21" s="11"/>
      <c r="K21" s="5"/>
    </row>
    <row r="22" spans="1:11" ht="15.95" customHeight="1" x14ac:dyDescent="0.25">
      <c r="A22" s="4"/>
      <c r="B22" s="9" t="s">
        <v>26</v>
      </c>
      <c r="C22" s="10"/>
      <c r="D22" s="12">
        <v>0</v>
      </c>
      <c r="E22" s="12">
        <v>0</v>
      </c>
      <c r="F22" s="12">
        <v>0</v>
      </c>
      <c r="G22" s="12">
        <v>0</v>
      </c>
      <c r="H22" s="13">
        <f t="shared" si="0"/>
        <v>0</v>
      </c>
      <c r="I22" s="11" t="str">
        <f t="shared" si="1"/>
        <v/>
      </c>
      <c r="J22" s="11"/>
      <c r="K22" s="5"/>
    </row>
    <row r="23" spans="1:11" ht="15.95" customHeight="1" x14ac:dyDescent="0.25">
      <c r="A23" s="4"/>
      <c r="B23" s="9" t="s">
        <v>27</v>
      </c>
      <c r="C23" s="10"/>
      <c r="D23" s="12">
        <v>0</v>
      </c>
      <c r="E23" s="12">
        <v>0</v>
      </c>
      <c r="F23" s="12">
        <v>0</v>
      </c>
      <c r="G23" s="12">
        <v>0</v>
      </c>
      <c r="H23" s="13">
        <f t="shared" si="0"/>
        <v>0</v>
      </c>
      <c r="I23" s="11" t="str">
        <f t="shared" si="1"/>
        <v/>
      </c>
      <c r="J23" s="11"/>
      <c r="K23" s="5"/>
    </row>
    <row r="24" spans="1:11" ht="15.95" customHeight="1" x14ac:dyDescent="0.25">
      <c r="A24" s="4"/>
      <c r="B24" s="9" t="s">
        <v>28</v>
      </c>
      <c r="C24" s="10"/>
      <c r="D24" s="12">
        <v>0</v>
      </c>
      <c r="E24" s="12">
        <v>0</v>
      </c>
      <c r="F24" s="12">
        <v>0</v>
      </c>
      <c r="G24" s="12">
        <v>0</v>
      </c>
      <c r="H24" s="13">
        <f t="shared" si="0"/>
        <v>0</v>
      </c>
      <c r="I24" s="11" t="str">
        <f t="shared" si="1"/>
        <v/>
      </c>
      <c r="J24" s="11"/>
      <c r="K24" s="5"/>
    </row>
    <row r="25" spans="1:11" ht="15.95" customHeight="1" x14ac:dyDescent="0.25">
      <c r="A25" s="4"/>
      <c r="B25" s="9" t="s">
        <v>29</v>
      </c>
      <c r="C25" s="10"/>
      <c r="D25" s="12">
        <v>0</v>
      </c>
      <c r="E25" s="12">
        <v>0</v>
      </c>
      <c r="F25" s="12">
        <v>0</v>
      </c>
      <c r="G25" s="12">
        <v>0</v>
      </c>
      <c r="H25" s="13">
        <f t="shared" si="0"/>
        <v>0</v>
      </c>
      <c r="I25" s="11" t="str">
        <f t="shared" si="1"/>
        <v/>
      </c>
      <c r="J25" s="11"/>
      <c r="K25" s="5"/>
    </row>
    <row r="26" spans="1:11" ht="15.95" customHeight="1" x14ac:dyDescent="0.25">
      <c r="A26" s="4"/>
      <c r="B26" s="9" t="s">
        <v>30</v>
      </c>
      <c r="C26" s="10"/>
      <c r="D26" s="12">
        <v>0</v>
      </c>
      <c r="E26" s="12">
        <v>0</v>
      </c>
      <c r="F26" s="12">
        <v>0</v>
      </c>
      <c r="G26" s="12">
        <v>0</v>
      </c>
      <c r="H26" s="13">
        <f t="shared" si="0"/>
        <v>0</v>
      </c>
      <c r="I26" s="11" t="str">
        <f t="shared" si="1"/>
        <v/>
      </c>
      <c r="J26" s="11"/>
      <c r="K26" s="5"/>
    </row>
    <row r="27" spans="1:11" ht="15.95" customHeight="1" x14ac:dyDescent="0.25">
      <c r="A27" s="4"/>
      <c r="B27" s="9" t="s">
        <v>31</v>
      </c>
      <c r="C27" s="10"/>
      <c r="D27" s="12">
        <v>0</v>
      </c>
      <c r="E27" s="12">
        <v>0</v>
      </c>
      <c r="F27" s="12">
        <v>0</v>
      </c>
      <c r="G27" s="12">
        <v>0</v>
      </c>
      <c r="H27" s="13">
        <f t="shared" si="0"/>
        <v>0</v>
      </c>
      <c r="I27" s="11" t="str">
        <f t="shared" si="1"/>
        <v/>
      </c>
      <c r="J27" s="11"/>
      <c r="K27" s="5"/>
    </row>
    <row r="28" spans="1:11" ht="15.95" customHeight="1" x14ac:dyDescent="0.25">
      <c r="A28" s="4"/>
      <c r="B28" s="9" t="s">
        <v>32</v>
      </c>
      <c r="C28" s="10"/>
      <c r="D28" s="12">
        <v>0</v>
      </c>
      <c r="E28" s="12">
        <v>0</v>
      </c>
      <c r="F28" s="12">
        <v>0</v>
      </c>
      <c r="G28" s="12">
        <v>0</v>
      </c>
      <c r="H28" s="13">
        <f t="shared" si="0"/>
        <v>0</v>
      </c>
      <c r="I28" s="11" t="str">
        <f t="shared" si="1"/>
        <v/>
      </c>
      <c r="J28" s="11"/>
      <c r="K28" s="5"/>
    </row>
    <row r="29" spans="1:11" ht="15.95" customHeight="1" x14ac:dyDescent="0.25">
      <c r="A29" s="4"/>
      <c r="B29" s="9" t="s">
        <v>33</v>
      </c>
      <c r="C29" s="10"/>
      <c r="D29" s="12">
        <v>0</v>
      </c>
      <c r="E29" s="12">
        <v>0</v>
      </c>
      <c r="F29" s="12">
        <v>0</v>
      </c>
      <c r="G29" s="12">
        <v>0</v>
      </c>
      <c r="H29" s="13">
        <f t="shared" si="0"/>
        <v>0</v>
      </c>
      <c r="I29" s="11" t="str">
        <f t="shared" si="1"/>
        <v/>
      </c>
      <c r="J29" s="11"/>
      <c r="K29" s="5"/>
    </row>
    <row r="30" spans="1:11" ht="15.95" customHeight="1" x14ac:dyDescent="0.25">
      <c r="A30" s="4"/>
      <c r="B30" s="9" t="s">
        <v>34</v>
      </c>
      <c r="C30" s="10"/>
      <c r="D30" s="12">
        <v>0</v>
      </c>
      <c r="E30" s="12">
        <v>0</v>
      </c>
      <c r="F30" s="12">
        <v>0</v>
      </c>
      <c r="G30" s="12">
        <v>0</v>
      </c>
      <c r="H30" s="13">
        <f t="shared" si="0"/>
        <v>0</v>
      </c>
      <c r="I30" s="11" t="str">
        <f t="shared" si="1"/>
        <v/>
      </c>
      <c r="J30" s="11"/>
      <c r="K30" s="5"/>
    </row>
    <row r="31" spans="1:11" ht="15.95" customHeight="1" x14ac:dyDescent="0.25">
      <c r="A31" s="4"/>
      <c r="B31" s="9" t="s">
        <v>35</v>
      </c>
      <c r="C31" s="10"/>
      <c r="D31" s="12">
        <v>0</v>
      </c>
      <c r="E31" s="12">
        <v>0</v>
      </c>
      <c r="F31" s="12">
        <v>0</v>
      </c>
      <c r="G31" s="12">
        <v>0</v>
      </c>
      <c r="H31" s="13">
        <f t="shared" si="0"/>
        <v>0</v>
      </c>
      <c r="I31" s="11" t="str">
        <f t="shared" si="1"/>
        <v/>
      </c>
      <c r="J31" s="11"/>
      <c r="K31" s="5"/>
    </row>
    <row r="32" spans="1:11" ht="15.95" customHeight="1" x14ac:dyDescent="0.25">
      <c r="A32" s="4"/>
      <c r="B32" s="9" t="s">
        <v>36</v>
      </c>
      <c r="C32" s="10"/>
      <c r="D32" s="12">
        <v>0</v>
      </c>
      <c r="E32" s="12">
        <v>0</v>
      </c>
      <c r="F32" s="12">
        <v>0</v>
      </c>
      <c r="G32" s="12">
        <v>0</v>
      </c>
      <c r="H32" s="13">
        <f t="shared" si="0"/>
        <v>0</v>
      </c>
      <c r="I32" s="11" t="str">
        <f t="shared" si="1"/>
        <v/>
      </c>
      <c r="J32" s="11"/>
      <c r="K32" s="5"/>
    </row>
    <row r="33" spans="1:11" ht="15.95" customHeight="1" x14ac:dyDescent="0.25">
      <c r="A33" s="4"/>
      <c r="B33" s="9" t="s">
        <v>37</v>
      </c>
      <c r="C33" s="10"/>
      <c r="D33" s="12">
        <v>0</v>
      </c>
      <c r="E33" s="12">
        <v>0</v>
      </c>
      <c r="F33" s="12">
        <v>0</v>
      </c>
      <c r="G33" s="12">
        <v>0</v>
      </c>
      <c r="H33" s="13">
        <f t="shared" si="0"/>
        <v>0</v>
      </c>
      <c r="I33" s="11" t="str">
        <f>IF(H33&gt;=AVERAGEIF($H$6:$H$33,"&lt;&gt;0"),"ALTO",IF(H33=0,"","BAIXO"))</f>
        <v/>
      </c>
      <c r="J33" s="11"/>
      <c r="K33" s="5"/>
    </row>
    <row r="34" spans="1:11" ht="18" customHeight="1" x14ac:dyDescent="0.25">
      <c r="A34" s="5"/>
      <c r="B34" s="37" t="s">
        <v>16</v>
      </c>
      <c r="C34" s="37"/>
      <c r="D34" s="37"/>
      <c r="E34" s="37"/>
      <c r="F34" s="37"/>
      <c r="G34" s="37"/>
      <c r="H34" s="37"/>
      <c r="I34" s="37"/>
      <c r="J34" s="37"/>
      <c r="K34" s="5"/>
    </row>
    <row r="35" spans="1:11" ht="12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</sheetData>
  <mergeCells count="13">
    <mergeCell ref="G4:G5"/>
    <mergeCell ref="B5:C5"/>
    <mergeCell ref="B34:J34"/>
    <mergeCell ref="B3:G3"/>
    <mergeCell ref="B2:G2"/>
    <mergeCell ref="H2:J2"/>
    <mergeCell ref="H3:H5"/>
    <mergeCell ref="I3:I5"/>
    <mergeCell ref="J3:J5"/>
    <mergeCell ref="B4:C4"/>
    <mergeCell ref="D4:D5"/>
    <mergeCell ref="E4:E5"/>
    <mergeCell ref="F4:F5"/>
  </mergeCells>
  <phoneticPr fontId="4" type="noConversion"/>
  <conditionalFormatting sqref="J6:J33">
    <cfRule type="cellIs" dxfId="3" priority="3" stopIfTrue="1" operator="equal">
      <formula>"BAIXO"</formula>
    </cfRule>
    <cfRule type="cellIs" dxfId="2" priority="4" stopIfTrue="1" operator="equal">
      <formula>"ALTO"</formula>
    </cfRule>
  </conditionalFormatting>
  <conditionalFormatting sqref="I6:I33">
    <cfRule type="cellIs" dxfId="1" priority="1" stopIfTrue="1" operator="equal">
      <formula>"BAIXO"</formula>
    </cfRule>
    <cfRule type="cellIs" dxfId="0" priority="2" stopIfTrue="1" operator="equal">
      <formula>"ALTO"</formula>
    </cfRule>
  </conditionalFormatting>
  <dataValidations count="2">
    <dataValidation type="list" allowBlank="1" showInputMessage="1" showErrorMessage="1" sqref="J6:J33">
      <formula1>"ALTO, BAIXO"</formula1>
    </dataValidation>
    <dataValidation type="list" allowBlank="1" showInputMessage="1" showErrorMessage="1" sqref="D6:G33">
      <formula1>"10,9,8,7,6,5,4,3,2,1,0"</formula1>
    </dataValidation>
  </dataValidations>
  <pageMargins left="0.51181102362204722" right="0.51181102362204722" top="0.78740157480314965" bottom="0.78740157480314965" header="0.31496062992125984" footer="0.31496062992125984"/>
  <pageSetup paperSize="9" scale="6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Matriz Esforço x Impacto</vt:lpstr>
      <vt:lpstr>Matriz Causa &amp; Efeito</vt:lpstr>
      <vt:lpstr>'Matriz Causa &amp; Efeito'!Area_de_impressao</vt:lpstr>
      <vt:lpstr>'Matriz Esforço x Impacto'!Area_de_impressao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2022-05-29T12:36:39Z</dcterms:created>
  <dcterms:modified xsi:type="dcterms:W3CDTF">2024-03-21T17:00:32Z</dcterms:modified>
</cp:coreProperties>
</file>