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rives compartilhados\ISO-Sinfo-SUC\ISO\2024\08 - Agosto\"/>
    </mc:Choice>
  </mc:AlternateContent>
  <xr:revisionPtr revIDLastSave="0" documentId="13_ncr:1_{9A27B131-434F-43AE-ABF6-B0BABF157371}" xr6:coauthVersionLast="36" xr6:coauthVersionMax="36" xr10:uidLastSave="{00000000-0000-0000-0000-000000000000}"/>
  <bookViews>
    <workbookView xWindow="-120" yWindow="-120" windowWidth="16320" windowHeight="7365" tabRatio="846" xr2:uid="{00000000-000D-0000-FFFF-FFFF00000000}"/>
  </bookViews>
  <sheets>
    <sheet name="estatistica_impressora" sheetId="89" r:id="rId1"/>
  </sheets>
  <definedNames>
    <definedName name="_xlnm._FilterDatabase" localSheetId="0" hidden="1">estatistica_impressora!$A$1:$X$306</definedName>
    <definedName name="abr_22">#REF!</definedName>
    <definedName name="ago_22">#REF!</definedName>
    <definedName name="CC_1">#REF!</definedName>
    <definedName name="CC_antigo">#REF!</definedName>
    <definedName name="cc_tipo">#REF!</definedName>
    <definedName name="custo_imp">#REF!</definedName>
    <definedName name="dez_22">#REF!</definedName>
    <definedName name="fev_23">#REF!</definedName>
    <definedName name="jan_23">#REF!</definedName>
    <definedName name="jul_22">#REF!</definedName>
    <definedName name="jun_22">#REF!</definedName>
    <definedName name="mai_22">#REF!</definedName>
    <definedName name="mar_22">#REF!</definedName>
    <definedName name="mar_23">#REF!</definedName>
    <definedName name="nov_22">#REF!</definedName>
    <definedName name="out_22">#REF!</definedName>
    <definedName name="rel_geral">#REF!</definedName>
    <definedName name="set_22">#REF!</definedName>
    <definedName name="total_anual">#REF!</definedName>
    <definedName name="valor_me">#REF!</definedName>
  </definedNames>
  <calcPr calcId="191029"/>
</workbook>
</file>

<file path=xl/calcChain.xml><?xml version="1.0" encoding="utf-8"?>
<calcChain xmlns="http://schemas.openxmlformats.org/spreadsheetml/2006/main">
  <c r="X2" i="89" l="1"/>
  <c r="W2" i="89"/>
  <c r="W3" i="89" l="1"/>
  <c r="X3" i="89"/>
  <c r="W4" i="89"/>
  <c r="X4" i="89"/>
  <c r="W5" i="89"/>
  <c r="X5" i="89"/>
  <c r="W6" i="89"/>
  <c r="X6" i="89"/>
  <c r="W7" i="89"/>
  <c r="X7" i="89"/>
  <c r="W8" i="89"/>
  <c r="X8" i="89"/>
  <c r="W9" i="89"/>
  <c r="X9" i="89"/>
  <c r="W10" i="89"/>
  <c r="X10" i="89"/>
  <c r="W11" i="89"/>
  <c r="X11" i="89"/>
  <c r="W12" i="89"/>
  <c r="X12" i="89"/>
  <c r="W13" i="89"/>
  <c r="X13" i="89"/>
  <c r="W14" i="89"/>
  <c r="X14" i="89"/>
  <c r="W15" i="89"/>
  <c r="X15" i="89"/>
  <c r="W16" i="89"/>
  <c r="X16" i="89"/>
  <c r="W17" i="89"/>
  <c r="X17" i="89"/>
  <c r="W18" i="89"/>
  <c r="X18" i="89"/>
  <c r="W19" i="89"/>
  <c r="X19" i="89"/>
  <c r="W20" i="89"/>
  <c r="X20" i="89"/>
  <c r="W21" i="89"/>
  <c r="X21" i="89"/>
  <c r="W22" i="89"/>
  <c r="X22" i="89"/>
  <c r="W23" i="89"/>
  <c r="X23" i="89"/>
  <c r="W24" i="89"/>
  <c r="X24" i="89"/>
  <c r="W25" i="89"/>
  <c r="X25" i="89"/>
  <c r="W26" i="89"/>
  <c r="X26" i="89"/>
  <c r="W27" i="89"/>
  <c r="X27" i="89"/>
  <c r="W28" i="89"/>
  <c r="X28" i="89"/>
  <c r="W29" i="89"/>
  <c r="X29" i="89"/>
  <c r="W30" i="89"/>
  <c r="X30" i="89"/>
  <c r="W31" i="89"/>
  <c r="X31" i="89"/>
  <c r="W32" i="89"/>
  <c r="X32" i="89"/>
  <c r="W33" i="89"/>
  <c r="X33" i="89"/>
  <c r="W34" i="89"/>
  <c r="X34" i="89"/>
  <c r="W35" i="89"/>
  <c r="X35" i="89"/>
  <c r="W36" i="89"/>
  <c r="X36" i="89"/>
  <c r="W37" i="89"/>
  <c r="X37" i="89"/>
  <c r="W38" i="89"/>
  <c r="X38" i="89"/>
  <c r="W39" i="89"/>
  <c r="X39" i="89"/>
  <c r="W40" i="89"/>
  <c r="X40" i="89"/>
  <c r="W41" i="89"/>
  <c r="X41" i="89"/>
  <c r="W42" i="89"/>
  <c r="X42" i="89"/>
  <c r="W43" i="89"/>
  <c r="X43" i="89"/>
  <c r="W44" i="89"/>
  <c r="X44" i="89"/>
  <c r="W45" i="89"/>
  <c r="X45" i="89"/>
  <c r="W46" i="89"/>
  <c r="X46" i="89"/>
  <c r="W47" i="89"/>
  <c r="X47" i="89"/>
  <c r="W48" i="89"/>
  <c r="X48" i="89"/>
  <c r="W49" i="89"/>
  <c r="X49" i="89"/>
  <c r="W50" i="89"/>
  <c r="X50" i="89"/>
  <c r="W51" i="89"/>
  <c r="X51" i="89"/>
  <c r="W52" i="89"/>
  <c r="X52" i="89"/>
  <c r="W53" i="89"/>
  <c r="X53" i="89"/>
  <c r="W54" i="89"/>
  <c r="X54" i="89"/>
  <c r="W55" i="89"/>
  <c r="X55" i="89"/>
  <c r="W56" i="89"/>
  <c r="X56" i="89"/>
  <c r="W57" i="89"/>
  <c r="X57" i="89"/>
  <c r="W58" i="89"/>
  <c r="X58" i="89"/>
  <c r="W59" i="89"/>
  <c r="X59" i="89"/>
  <c r="W60" i="89"/>
  <c r="X60" i="89"/>
  <c r="W61" i="89"/>
  <c r="X61" i="89"/>
  <c r="W62" i="89"/>
  <c r="X62" i="89"/>
  <c r="W63" i="89"/>
  <c r="X63" i="89"/>
  <c r="W64" i="89"/>
  <c r="X64" i="89"/>
  <c r="W65" i="89"/>
  <c r="X65" i="89"/>
  <c r="W66" i="89"/>
  <c r="X66" i="89"/>
  <c r="W67" i="89"/>
  <c r="X67" i="89"/>
  <c r="W68" i="89"/>
  <c r="X68" i="89"/>
  <c r="W69" i="89"/>
  <c r="X69" i="89"/>
  <c r="W70" i="89"/>
  <c r="X70" i="89"/>
  <c r="W71" i="89"/>
  <c r="X71" i="89"/>
  <c r="W72" i="89"/>
  <c r="X72" i="89"/>
  <c r="W73" i="89"/>
  <c r="X73" i="89"/>
  <c r="W74" i="89"/>
  <c r="X74" i="89"/>
  <c r="W75" i="89"/>
  <c r="X75" i="89"/>
  <c r="W76" i="89"/>
  <c r="X76" i="89"/>
  <c r="W77" i="89"/>
  <c r="X77" i="89"/>
  <c r="W78" i="89"/>
  <c r="X78" i="89"/>
  <c r="W79" i="89"/>
  <c r="X79" i="89"/>
  <c r="W80" i="89"/>
  <c r="X80" i="89"/>
  <c r="W81" i="89"/>
  <c r="X81" i="89"/>
  <c r="W82" i="89"/>
  <c r="X82" i="89"/>
  <c r="W83" i="89"/>
  <c r="X83" i="89"/>
  <c r="W84" i="89"/>
  <c r="X84" i="89"/>
  <c r="W85" i="89"/>
  <c r="X85" i="89"/>
  <c r="W86" i="89"/>
  <c r="X86" i="89"/>
  <c r="W87" i="89"/>
  <c r="X87" i="89"/>
  <c r="W88" i="89"/>
  <c r="X88" i="89"/>
  <c r="W89" i="89"/>
  <c r="X89" i="89"/>
  <c r="W90" i="89"/>
  <c r="X90" i="89"/>
  <c r="W91" i="89"/>
  <c r="X91" i="89"/>
  <c r="W92" i="89"/>
  <c r="X92" i="89"/>
  <c r="W93" i="89"/>
  <c r="X93" i="89"/>
  <c r="W94" i="89"/>
  <c r="X94" i="89"/>
  <c r="W95" i="89"/>
  <c r="X95" i="89"/>
  <c r="W96" i="89"/>
  <c r="X96" i="89"/>
  <c r="W97" i="89"/>
  <c r="X97" i="89"/>
  <c r="W98" i="89"/>
  <c r="X98" i="89"/>
  <c r="W99" i="89"/>
  <c r="X99" i="89"/>
  <c r="W100" i="89"/>
  <c r="X100" i="89"/>
  <c r="W101" i="89"/>
  <c r="X101" i="89"/>
  <c r="W102" i="89"/>
  <c r="X102" i="89"/>
  <c r="W103" i="89"/>
  <c r="X103" i="89"/>
  <c r="W104" i="89"/>
  <c r="X104" i="89"/>
  <c r="W105" i="89"/>
  <c r="X105" i="89"/>
  <c r="W106" i="89"/>
  <c r="X106" i="89"/>
  <c r="W107" i="89"/>
  <c r="X107" i="89"/>
  <c r="W108" i="89"/>
  <c r="X108" i="89"/>
  <c r="W109" i="89"/>
  <c r="X109" i="89"/>
  <c r="W110" i="89"/>
  <c r="X110" i="89"/>
  <c r="W111" i="89"/>
  <c r="X111" i="89"/>
  <c r="W112" i="89"/>
  <c r="X112" i="89"/>
  <c r="W113" i="89"/>
  <c r="X113" i="89"/>
  <c r="W114" i="89"/>
  <c r="X114" i="89"/>
  <c r="W115" i="89"/>
  <c r="X115" i="89"/>
  <c r="W116" i="89"/>
  <c r="X116" i="89"/>
  <c r="W117" i="89"/>
  <c r="X117" i="89"/>
  <c r="W118" i="89"/>
  <c r="X118" i="89"/>
  <c r="W119" i="89"/>
  <c r="X119" i="89"/>
  <c r="W120" i="89"/>
  <c r="X120" i="89"/>
  <c r="W121" i="89"/>
  <c r="X121" i="89"/>
  <c r="W122" i="89"/>
  <c r="X122" i="89"/>
  <c r="W123" i="89"/>
  <c r="X123" i="89"/>
  <c r="W124" i="89"/>
  <c r="X124" i="89"/>
  <c r="W125" i="89"/>
  <c r="X125" i="89"/>
  <c r="W126" i="89"/>
  <c r="X126" i="89"/>
  <c r="W127" i="89"/>
  <c r="X127" i="89"/>
  <c r="W128" i="89"/>
  <c r="X128" i="89"/>
  <c r="W129" i="89"/>
  <c r="X129" i="89"/>
  <c r="W130" i="89"/>
  <c r="X130" i="89"/>
  <c r="W131" i="89"/>
  <c r="X131" i="89"/>
  <c r="W132" i="89"/>
  <c r="X132" i="89"/>
  <c r="W133" i="89"/>
  <c r="X133" i="89"/>
  <c r="W134" i="89"/>
  <c r="X134" i="89"/>
  <c r="W135" i="89"/>
  <c r="X135" i="89"/>
  <c r="W136" i="89"/>
  <c r="X136" i="89"/>
  <c r="W137" i="89"/>
  <c r="X137" i="89"/>
  <c r="W138" i="89"/>
  <c r="X138" i="89"/>
  <c r="W139" i="89"/>
  <c r="X139" i="89"/>
  <c r="W140" i="89"/>
  <c r="X140" i="89"/>
  <c r="W141" i="89"/>
  <c r="X141" i="89"/>
  <c r="W142" i="89"/>
  <c r="X142" i="89"/>
  <c r="W143" i="89"/>
  <c r="X143" i="89"/>
  <c r="W144" i="89"/>
  <c r="X144" i="89"/>
  <c r="W145" i="89"/>
  <c r="X145" i="89"/>
  <c r="W146" i="89"/>
  <c r="X146" i="89"/>
  <c r="W147" i="89"/>
  <c r="X147" i="89"/>
  <c r="W148" i="89"/>
  <c r="X148" i="89"/>
  <c r="W149" i="89"/>
  <c r="X149" i="89"/>
  <c r="W150" i="89"/>
  <c r="X150" i="89"/>
  <c r="W151" i="89"/>
  <c r="X151" i="89"/>
  <c r="W152" i="89"/>
  <c r="X152" i="89"/>
  <c r="W153" i="89"/>
  <c r="X153" i="89"/>
  <c r="W154" i="89"/>
  <c r="X154" i="89"/>
  <c r="W155" i="89"/>
  <c r="X155" i="89"/>
  <c r="W156" i="89"/>
  <c r="X156" i="89"/>
  <c r="W157" i="89"/>
  <c r="X157" i="89"/>
  <c r="W158" i="89"/>
  <c r="X158" i="89"/>
  <c r="W159" i="89"/>
  <c r="X159" i="89"/>
  <c r="W160" i="89"/>
  <c r="X160" i="89"/>
  <c r="W161" i="89"/>
  <c r="X161" i="89"/>
  <c r="W162" i="89"/>
  <c r="X162" i="89"/>
  <c r="W163" i="89"/>
  <c r="X163" i="89"/>
  <c r="W164" i="89"/>
  <c r="X164" i="89"/>
  <c r="W165" i="89"/>
  <c r="X165" i="89"/>
  <c r="W166" i="89"/>
  <c r="X166" i="89"/>
  <c r="W167" i="89"/>
  <c r="X167" i="89"/>
  <c r="W168" i="89"/>
  <c r="X168" i="89"/>
  <c r="W169" i="89"/>
  <c r="X169" i="89"/>
  <c r="W170" i="89"/>
  <c r="X170" i="89"/>
  <c r="W171" i="89"/>
  <c r="X171" i="89"/>
  <c r="W172" i="89"/>
  <c r="X172" i="89"/>
  <c r="W173" i="89"/>
  <c r="X173" i="89"/>
  <c r="W174" i="89"/>
  <c r="X174" i="89"/>
  <c r="W175" i="89"/>
  <c r="X175" i="89"/>
  <c r="W176" i="89"/>
  <c r="X176" i="89"/>
  <c r="W177" i="89"/>
  <c r="X177" i="89"/>
  <c r="W178" i="89"/>
  <c r="X178" i="89"/>
  <c r="W179" i="89"/>
  <c r="X179" i="89"/>
  <c r="W180" i="89"/>
  <c r="X180" i="89"/>
  <c r="W181" i="89"/>
  <c r="X181" i="89"/>
  <c r="W182" i="89"/>
  <c r="X182" i="89"/>
  <c r="W183" i="89"/>
  <c r="X183" i="89"/>
  <c r="W184" i="89"/>
  <c r="X184" i="89"/>
  <c r="W185" i="89"/>
  <c r="X185" i="89"/>
  <c r="W186" i="89"/>
  <c r="X186" i="89"/>
  <c r="W187" i="89"/>
  <c r="X187" i="89"/>
  <c r="W188" i="89"/>
  <c r="X188" i="89"/>
  <c r="W189" i="89"/>
  <c r="X189" i="89"/>
  <c r="W190" i="89"/>
  <c r="X190" i="89"/>
  <c r="W191" i="89"/>
  <c r="X191" i="89"/>
  <c r="W192" i="89"/>
  <c r="X192" i="89"/>
  <c r="W193" i="89"/>
  <c r="X193" i="89"/>
  <c r="W194" i="89"/>
  <c r="X194" i="89"/>
  <c r="W195" i="89"/>
  <c r="X195" i="89"/>
  <c r="W196" i="89"/>
  <c r="X196" i="89"/>
  <c r="W197" i="89"/>
  <c r="X197" i="89"/>
  <c r="W198" i="89"/>
  <c r="X198" i="89"/>
  <c r="W199" i="89"/>
  <c r="X199" i="89"/>
  <c r="W200" i="89"/>
  <c r="X200" i="89"/>
  <c r="W201" i="89"/>
  <c r="X201" i="89"/>
  <c r="W202" i="89"/>
  <c r="X202" i="89"/>
  <c r="W203" i="89"/>
  <c r="X203" i="89"/>
  <c r="W204" i="89"/>
  <c r="X204" i="89"/>
  <c r="W205" i="89"/>
  <c r="X205" i="89"/>
  <c r="W206" i="89"/>
  <c r="X206" i="89"/>
  <c r="W207" i="89"/>
  <c r="X207" i="89"/>
  <c r="W208" i="89"/>
  <c r="X208" i="89"/>
  <c r="W209" i="89"/>
  <c r="X209" i="89"/>
  <c r="W210" i="89"/>
  <c r="X210" i="89"/>
  <c r="W211" i="89"/>
  <c r="X211" i="89"/>
  <c r="W212" i="89"/>
  <c r="X212" i="89"/>
  <c r="W213" i="89"/>
  <c r="X213" i="89"/>
  <c r="W214" i="89"/>
  <c r="X214" i="89"/>
  <c r="W215" i="89"/>
  <c r="X215" i="89"/>
  <c r="W216" i="89"/>
  <c r="X216" i="89"/>
  <c r="W217" i="89"/>
  <c r="X217" i="89"/>
  <c r="W218" i="89"/>
  <c r="X218" i="89"/>
  <c r="W219" i="89"/>
  <c r="X219" i="89"/>
  <c r="W220" i="89"/>
  <c r="X220" i="89"/>
  <c r="W221" i="89"/>
  <c r="X221" i="89"/>
  <c r="W222" i="89"/>
  <c r="X222" i="89"/>
  <c r="W223" i="89"/>
  <c r="X223" i="89"/>
  <c r="W224" i="89"/>
  <c r="X224" i="89"/>
  <c r="W225" i="89"/>
  <c r="X225" i="89"/>
  <c r="W226" i="89"/>
  <c r="X226" i="89"/>
  <c r="W227" i="89"/>
  <c r="X227" i="89"/>
  <c r="W228" i="89"/>
  <c r="X228" i="89"/>
  <c r="W229" i="89"/>
  <c r="X229" i="89"/>
  <c r="W230" i="89"/>
  <c r="X230" i="89"/>
  <c r="W231" i="89"/>
  <c r="X231" i="89"/>
  <c r="W232" i="89"/>
  <c r="X232" i="89"/>
  <c r="W233" i="89"/>
  <c r="X233" i="89"/>
  <c r="W234" i="89"/>
  <c r="X234" i="89"/>
  <c r="W235" i="89"/>
  <c r="X235" i="89"/>
  <c r="W236" i="89"/>
  <c r="X236" i="89"/>
  <c r="W237" i="89"/>
  <c r="X237" i="89"/>
  <c r="W238" i="89"/>
  <c r="X238" i="89"/>
  <c r="W239" i="89"/>
  <c r="X239" i="89"/>
  <c r="W240" i="89"/>
  <c r="X240" i="89"/>
  <c r="W241" i="89"/>
  <c r="X241" i="89"/>
  <c r="W242" i="89"/>
  <c r="X242" i="89"/>
  <c r="W243" i="89"/>
  <c r="X243" i="89"/>
  <c r="W244" i="89"/>
  <c r="X244" i="89"/>
  <c r="W245" i="89"/>
  <c r="X245" i="89"/>
  <c r="W246" i="89"/>
  <c r="X246" i="89"/>
  <c r="W247" i="89"/>
  <c r="X247" i="89"/>
  <c r="W248" i="89"/>
  <c r="X248" i="89"/>
  <c r="W249" i="89"/>
  <c r="X249" i="89"/>
  <c r="W250" i="89"/>
  <c r="X250" i="89"/>
  <c r="W251" i="89"/>
  <c r="X251" i="89"/>
  <c r="W252" i="89"/>
  <c r="X252" i="89"/>
  <c r="W253" i="89"/>
  <c r="X253" i="89"/>
  <c r="W254" i="89"/>
  <c r="X254" i="89"/>
  <c r="W255" i="89"/>
  <c r="X255" i="89"/>
  <c r="W256" i="89"/>
  <c r="X256" i="89"/>
  <c r="W257" i="89"/>
  <c r="X257" i="89"/>
  <c r="W258" i="89"/>
  <c r="X258" i="89"/>
  <c r="W259" i="89"/>
  <c r="X259" i="89"/>
  <c r="W260" i="89"/>
  <c r="X260" i="89"/>
  <c r="W261" i="89"/>
  <c r="X261" i="89"/>
  <c r="W262" i="89"/>
  <c r="X262" i="89"/>
  <c r="W263" i="89"/>
  <c r="X263" i="89"/>
  <c r="W264" i="89"/>
  <c r="X264" i="89"/>
  <c r="W265" i="89"/>
  <c r="X265" i="89"/>
  <c r="W266" i="89"/>
  <c r="X266" i="89"/>
  <c r="W267" i="89"/>
  <c r="X267" i="89"/>
  <c r="W268" i="89"/>
  <c r="X268" i="89"/>
  <c r="W269" i="89"/>
  <c r="X269" i="89"/>
  <c r="W270" i="89"/>
  <c r="X270" i="89"/>
  <c r="W271" i="89"/>
  <c r="X271" i="89"/>
  <c r="W272" i="89"/>
  <c r="X272" i="89"/>
  <c r="W273" i="89"/>
  <c r="X273" i="89"/>
  <c r="W274" i="89"/>
  <c r="X274" i="89"/>
  <c r="W275" i="89"/>
  <c r="X275" i="89"/>
  <c r="W276" i="89"/>
  <c r="X276" i="89"/>
  <c r="W277" i="89"/>
  <c r="X277" i="89"/>
  <c r="W278" i="89"/>
  <c r="X278" i="89"/>
  <c r="W279" i="89"/>
  <c r="X279" i="89"/>
  <c r="W280" i="89"/>
  <c r="X280" i="89"/>
  <c r="W281" i="89"/>
  <c r="X281" i="89"/>
  <c r="W282" i="89"/>
  <c r="X282" i="89"/>
  <c r="W283" i="89"/>
  <c r="X283" i="89"/>
  <c r="W284" i="89"/>
  <c r="X284" i="89"/>
  <c r="W285" i="89"/>
  <c r="X285" i="89"/>
  <c r="W286" i="89"/>
  <c r="X286" i="89"/>
  <c r="W287" i="89"/>
  <c r="X287" i="89"/>
  <c r="W288" i="89"/>
  <c r="X288" i="89"/>
  <c r="W289" i="89"/>
  <c r="X289" i="89"/>
  <c r="W290" i="89"/>
  <c r="X290" i="89"/>
  <c r="W291" i="89"/>
  <c r="X291" i="89"/>
  <c r="W292" i="89"/>
  <c r="X292" i="89"/>
  <c r="W293" i="89"/>
  <c r="X293" i="89"/>
  <c r="W294" i="89"/>
  <c r="X294" i="89"/>
  <c r="W295" i="89"/>
  <c r="X295" i="89"/>
  <c r="W296" i="89"/>
  <c r="X296" i="89"/>
  <c r="W297" i="89"/>
  <c r="X297" i="89"/>
  <c r="W298" i="89"/>
  <c r="X298" i="89"/>
  <c r="W299" i="89"/>
  <c r="X299" i="89"/>
  <c r="W300" i="89"/>
  <c r="X300" i="89"/>
  <c r="W301" i="89"/>
  <c r="X301" i="89"/>
  <c r="W302" i="89"/>
  <c r="X302" i="89"/>
  <c r="W303" i="89"/>
  <c r="X303" i="89"/>
  <c r="W304" i="89"/>
  <c r="X304" i="89"/>
  <c r="W305" i="89"/>
  <c r="X305" i="89"/>
  <c r="W306" i="89"/>
  <c r="X306" i="89"/>
</calcChain>
</file>

<file path=xl/sharedStrings.xml><?xml version="1.0" encoding="utf-8"?>
<sst xmlns="http://schemas.openxmlformats.org/spreadsheetml/2006/main" count="921" uniqueCount="601">
  <si>
    <t>Fila</t>
  </si>
  <si>
    <t>BRBSQBS0CV</t>
  </si>
  <si>
    <t>BRBSQBR11X</t>
  </si>
  <si>
    <t>BRBSQCQ1HT</t>
  </si>
  <si>
    <t>BRBSQC70HZ</t>
  </si>
  <si>
    <t>BRBSQCY077</t>
  </si>
  <si>
    <t>BRBSQCR02F</t>
  </si>
  <si>
    <t>BRBSQCR012</t>
  </si>
  <si>
    <t>BRBSQCQ02C</t>
  </si>
  <si>
    <t>BRBSQCP0PP</t>
  </si>
  <si>
    <t>BRBSQCY07M</t>
  </si>
  <si>
    <t>BRBSQCQ1J6</t>
  </si>
  <si>
    <t>BRBSQC70MK</t>
  </si>
  <si>
    <t>BRBSQCP0PL</t>
  </si>
  <si>
    <t>BRBSQCQ1BG</t>
  </si>
  <si>
    <t>BRBSQCQ1F8</t>
  </si>
  <si>
    <t>BRBSQBS0C3</t>
  </si>
  <si>
    <t>BRBSQCQ1H2</t>
  </si>
  <si>
    <t>BRBSQCR009</t>
  </si>
  <si>
    <t>BRBSQCY05L</t>
  </si>
  <si>
    <t>BRBSQBR0ND</t>
  </si>
  <si>
    <t>BRBSQBS0CB</t>
  </si>
  <si>
    <t>BRBSQBS0JR</t>
  </si>
  <si>
    <t>BRBSQBR11Z</t>
  </si>
  <si>
    <t>BRBSQBS0FX</t>
  </si>
  <si>
    <t>BRBSQBR120</t>
  </si>
  <si>
    <t>BRBSQBS0D9</t>
  </si>
  <si>
    <t>BRBSQBS0JM</t>
  </si>
  <si>
    <t>BRBSQBR03H</t>
  </si>
  <si>
    <t>BRBSQBS0D1</t>
  </si>
  <si>
    <t>BRBSQBS0C9</t>
  </si>
  <si>
    <t>BRBSQBT0RV</t>
  </si>
  <si>
    <t>BRBSQBS0J3</t>
  </si>
  <si>
    <t>BRBSQBS0HS</t>
  </si>
  <si>
    <t>BRBSQBS0J6</t>
  </si>
  <si>
    <t>BRBSQCQ1GY</t>
  </si>
  <si>
    <t>BRBSQCP0WX</t>
  </si>
  <si>
    <t>BRBSQC803M</t>
  </si>
  <si>
    <t>BRBSQCQ1GQ</t>
  </si>
  <si>
    <t>BRBSQC802H</t>
  </si>
  <si>
    <t>BRBSQCQ1LV</t>
  </si>
  <si>
    <t>BRBSQCQ1M5</t>
  </si>
  <si>
    <t>BRBSQBS0F9</t>
  </si>
  <si>
    <t>BRBSQBS0BS</t>
  </si>
  <si>
    <t>BRBSQCX127</t>
  </si>
  <si>
    <t>BRBSQBS0FW</t>
  </si>
  <si>
    <t>BRBSQCY092</t>
  </si>
  <si>
    <t>BRBSQBS0JC</t>
  </si>
  <si>
    <t>BRBSQBS0FY</t>
  </si>
  <si>
    <t>BRBSQBS0JK</t>
  </si>
  <si>
    <t>BRBSQCQ12V</t>
  </si>
  <si>
    <t>BRBSQCQ18F</t>
  </si>
  <si>
    <t>BRBSQCR014</t>
  </si>
  <si>
    <t>BRBSQCQ1GN</t>
  </si>
  <si>
    <t>BRBSQBS0G7</t>
  </si>
  <si>
    <t>BRBSQBS0JF</t>
  </si>
  <si>
    <t>BRBSQBS0FN</t>
  </si>
  <si>
    <t>BRBSQBS0JQ</t>
  </si>
  <si>
    <t>BRBSQBS0BK</t>
  </si>
  <si>
    <t>BRBSQCY062</t>
  </si>
  <si>
    <t>BRBSQCX12F</t>
  </si>
  <si>
    <t>BRBSQCR01D</t>
  </si>
  <si>
    <t>BRBSQCX14X</t>
  </si>
  <si>
    <t>BRBSQCY07G</t>
  </si>
  <si>
    <t>BRBSQCX12W</t>
  </si>
  <si>
    <t>BRBSQCX1B3</t>
  </si>
  <si>
    <t>BRBSQCQ18R</t>
  </si>
  <si>
    <t>BRBSQCR024</t>
  </si>
  <si>
    <t>BRBSQCR00F</t>
  </si>
  <si>
    <t>BRBSQCQ1H0</t>
  </si>
  <si>
    <t>BRBSQCQ18J</t>
  </si>
  <si>
    <t>BRBSQCR020</t>
  </si>
  <si>
    <t>BRBSQCR029</t>
  </si>
  <si>
    <t>BRBSQC70PX</t>
  </si>
  <si>
    <t>BRBSQCR025</t>
  </si>
  <si>
    <t>BRBSQCQ1GH</t>
  </si>
  <si>
    <t>BRBSQCQ18G</t>
  </si>
  <si>
    <t>BRBSQCX108</t>
  </si>
  <si>
    <t>BRBSQC70KM</t>
  </si>
  <si>
    <t>BRBSQCR01B</t>
  </si>
  <si>
    <t>BRBSQC70K7</t>
  </si>
  <si>
    <t>BRBSQCY07B</t>
  </si>
  <si>
    <t>BRBSQCQ032</t>
  </si>
  <si>
    <t>BRBSQCQ1DL</t>
  </si>
  <si>
    <t>BRBSQCY04T</t>
  </si>
  <si>
    <t>BRBSQCY090</t>
  </si>
  <si>
    <t>BRBSQCR00T</t>
  </si>
  <si>
    <t>BRBSQCR002</t>
  </si>
  <si>
    <t>BRBSQCQ1FY</t>
  </si>
  <si>
    <t>BRBSQCQ186</t>
  </si>
  <si>
    <t>BRBSQCQ10Y</t>
  </si>
  <si>
    <t>BRBSQCQ1GX</t>
  </si>
  <si>
    <t>BRBSQCP0ZY</t>
  </si>
  <si>
    <t>BRBSQCQ181</t>
  </si>
  <si>
    <t>BRBSQCQ18S</t>
  </si>
  <si>
    <t>BRBSQCQ058</t>
  </si>
  <si>
    <t>BRBSQCQ1FM</t>
  </si>
  <si>
    <t>BRBSQCQ1GV</t>
  </si>
  <si>
    <t>BRBSQC901G</t>
  </si>
  <si>
    <t>BRBSQCQ1FR</t>
  </si>
  <si>
    <t>BRBSQCQ1F9</t>
  </si>
  <si>
    <t>BRBSQC70TK</t>
  </si>
  <si>
    <t>BRBSQBR11J</t>
  </si>
  <si>
    <t>BRBSQCX104</t>
  </si>
  <si>
    <t>BRBSQCR02D</t>
  </si>
  <si>
    <t>BRBSQCP0XK</t>
  </si>
  <si>
    <t>BRBSQCP0QV</t>
  </si>
  <si>
    <t>BRBSQCR013</t>
  </si>
  <si>
    <t>BRBSQCR01X</t>
  </si>
  <si>
    <t>BRBSQCP0ML</t>
  </si>
  <si>
    <t>BRBSQCX19V</t>
  </si>
  <si>
    <t>BRBSQCQ19V</t>
  </si>
  <si>
    <t>BRBSQCR015</t>
  </si>
  <si>
    <t>BRBSQCQ1DK</t>
  </si>
  <si>
    <t>BRBSQCX12J</t>
  </si>
  <si>
    <t>BRBSQCR02G</t>
  </si>
  <si>
    <t>BRBSQCX1BY</t>
  </si>
  <si>
    <t>BRBSQCQ051</t>
  </si>
  <si>
    <t>BRBSQCR01Q</t>
  </si>
  <si>
    <t>BRBSQCQ16C</t>
  </si>
  <si>
    <t>BRBSQCX13H</t>
  </si>
  <si>
    <t>BRBSQCQ1D9</t>
  </si>
  <si>
    <t>BRBSQBS0FQ</t>
  </si>
  <si>
    <t>BRBSQCQ1JK</t>
  </si>
  <si>
    <t>BRBSQCY052</t>
  </si>
  <si>
    <t>BRBSQCQ1JF</t>
  </si>
  <si>
    <t>BRBSQCQ1D3</t>
  </si>
  <si>
    <t>BRBSQCQ1F0</t>
  </si>
  <si>
    <t>BRBSQC70M9</t>
  </si>
  <si>
    <t>BRBSQCX0ZZ</t>
  </si>
  <si>
    <t>BRBSQCQ1L3</t>
  </si>
  <si>
    <t>BRBSQCX134</t>
  </si>
  <si>
    <t>BRBSQCR01N</t>
  </si>
  <si>
    <t>BRBSQC70WJ</t>
  </si>
  <si>
    <t>BRBSQCQ1K1</t>
  </si>
  <si>
    <t>BRBSQCQ1M9</t>
  </si>
  <si>
    <t>BRBSQC900C</t>
  </si>
  <si>
    <t>BRBSQCX0VC</t>
  </si>
  <si>
    <t>BRBSQCQ1FX</t>
  </si>
  <si>
    <t>BRBSQCX0TQ</t>
  </si>
  <si>
    <t>BRBSQCR00X</t>
  </si>
  <si>
    <t>BRBSQCY07C</t>
  </si>
  <si>
    <t>BRBSQCY076</t>
  </si>
  <si>
    <t>E52645</t>
  </si>
  <si>
    <t>M408dn</t>
  </si>
  <si>
    <t>04-B1-REC2-ENF</t>
  </si>
  <si>
    <t>04-B1-REC2-MODULO1</t>
  </si>
  <si>
    <t>04-B1-REC2-MODULO2</t>
  </si>
  <si>
    <t>04-B1-REC2-MODULO4</t>
  </si>
  <si>
    <t>04-B1-REC2-MODULO3</t>
  </si>
  <si>
    <t>05-B1-INTER-NEO</t>
  </si>
  <si>
    <t>05-B1-UTI-NEO-MODULO1</t>
  </si>
  <si>
    <t>06-B1-INTER-B</t>
  </si>
  <si>
    <t>04-B1-FARMACIA</t>
  </si>
  <si>
    <t>08-B1-INTER- A</t>
  </si>
  <si>
    <t>04-B1-SUPRIMENTOS</t>
  </si>
  <si>
    <t>05-B1-UTI-NEO-MODULO2</t>
  </si>
  <si>
    <t>04-B1-PRODIAL</t>
  </si>
  <si>
    <t>07-B1-INTER-B</t>
  </si>
  <si>
    <t>08-B1-LABSONO</t>
  </si>
  <si>
    <t>06-B1-INTER-A</t>
  </si>
  <si>
    <t>04-B1-UTI-CLINICA</t>
  </si>
  <si>
    <t>08-B1-UTI-RESP</t>
  </si>
  <si>
    <t>06-B2-INTER-C</t>
  </si>
  <si>
    <t>04-B2-UCO</t>
  </si>
  <si>
    <t>04-B1-ENFERMAGEM</t>
  </si>
  <si>
    <t>08-B2-INTERC</t>
  </si>
  <si>
    <t>04-B1-UCO</t>
  </si>
  <si>
    <t>04-B2-UTI</t>
  </si>
  <si>
    <t>05-B1-UTI-NEO-SEC</t>
  </si>
  <si>
    <t>05-B2-EMERITOS-SALA8</t>
  </si>
  <si>
    <t>01-B2-UAPCP-RECEPCAO</t>
  </si>
  <si>
    <t>TE-B2-CAPI-05</t>
  </si>
  <si>
    <t>01-B2-UAPCP-EXAMES</t>
  </si>
  <si>
    <t>01-B2-UAPCP-AGENDA</t>
  </si>
  <si>
    <t>03-B1-LAB-CC</t>
  </si>
  <si>
    <t>SS-B2-FARMACOTECNICA</t>
  </si>
  <si>
    <t>03-B3-HEMO-ENF</t>
  </si>
  <si>
    <t>TE-B3-PSSUS-MEDICO</t>
  </si>
  <si>
    <t>03-B3-HEMO-GERENCIA</t>
  </si>
  <si>
    <t>TE-B2-CAPI-02</t>
  </si>
  <si>
    <t>TE-B3-PSSUS-RECEPCAO</t>
  </si>
  <si>
    <t>TE-B2-CEPEC-LAUDOS</t>
  </si>
  <si>
    <t>03-B1-REC-NEO</t>
  </si>
  <si>
    <t>03-B1-REC1</t>
  </si>
  <si>
    <t>03-B1-REC1-ADM</t>
  </si>
  <si>
    <t>TE-B2-CEPEC-MEDICOS</t>
  </si>
  <si>
    <t>TE-B3-PSSUS-CONSULTORIO</t>
  </si>
  <si>
    <t>TE-B1-RECEPCAO</t>
  </si>
  <si>
    <t>TE-B2-CAIXA</t>
  </si>
  <si>
    <t>03-B2-CC-FARMACIA</t>
  </si>
  <si>
    <t>03-B2-CC-SEC</t>
  </si>
  <si>
    <t>TE-B3-PSSUS-EMERGENCIAS</t>
  </si>
  <si>
    <t>TE-B3-PSSUS-ENF</t>
  </si>
  <si>
    <t>03-B3-CARDIOESTRUTURAIS</t>
  </si>
  <si>
    <t>TE-B1-PSCONV-RECEPCAO</t>
  </si>
  <si>
    <t>TE-B3-PSSUS-SEC</t>
  </si>
  <si>
    <t>03-B2-CC-MEDICO</t>
  </si>
  <si>
    <t>06-B2-FARMACIA</t>
  </si>
  <si>
    <t>TE-B1-TELESAUDE</t>
  </si>
  <si>
    <t>07-B1-FARMACIA2</t>
  </si>
  <si>
    <t>05-B2-DIRCLINICA</t>
  </si>
  <si>
    <t>04-B1-ANESTESIA</t>
  </si>
  <si>
    <t>07-B2-CIRTORACICA</t>
  </si>
  <si>
    <t>07-B2-FARMACIA</t>
  </si>
  <si>
    <t>05-B2-PNEUMO</t>
  </si>
  <si>
    <t>AB-B2-LAC-SEC</t>
  </si>
  <si>
    <t>03-B1-HEMO-SEC</t>
  </si>
  <si>
    <t>AB-B1-PNEUMO-SEC</t>
  </si>
  <si>
    <t>lAB-B2-LAC-RECPCAO</t>
  </si>
  <si>
    <t>AB-B1-ELETRO</t>
  </si>
  <si>
    <t>07-B2-INTER-C</t>
  </si>
  <si>
    <t>01-B1-CARDIONCO1</t>
  </si>
  <si>
    <t>07-B1-FARMACIA1</t>
  </si>
  <si>
    <t>01-B1-CARDIONCO</t>
  </si>
  <si>
    <t>04-B2-ENFERMAFEM</t>
  </si>
  <si>
    <t>AB-B2-C3-CONSULTAS6</t>
  </si>
  <si>
    <t>AB-B1-A5-MEDINUCLEAR</t>
  </si>
  <si>
    <t>AB-B2-C3-CONSULTAS3</t>
  </si>
  <si>
    <t>AB-B2-C3-CONSULTORIO05</t>
  </si>
  <si>
    <t>AB-B1-A1-UAPA</t>
  </si>
  <si>
    <t>AB-B1-B9-MEDNUCLEAR2</t>
  </si>
  <si>
    <t>AB-B1-A3-RELATORIOMEDICO</t>
  </si>
  <si>
    <t>AB-B1-A4-ELETRO3</t>
  </si>
  <si>
    <t>AB-B2-C5-NUTRICAO</t>
  </si>
  <si>
    <t>AB-B1-B3-MASS</t>
  </si>
  <si>
    <t>AB-B1-B6-MAPA</t>
  </si>
  <si>
    <t>AB-B1-B5-MARCAPASSO</t>
  </si>
  <si>
    <t>AB-B1-B5-UAPA</t>
  </si>
  <si>
    <t>AB-B1-A3-HOLTER-SEC</t>
  </si>
  <si>
    <t>AB-B1-A9-CDI-SUSA</t>
  </si>
  <si>
    <t>AB-B1-A5-MEDNUCLEAR</t>
  </si>
  <si>
    <t>AB-B1-A9-CDI-CONV</t>
  </si>
  <si>
    <t>AB-B2-C3-CONSULTAS2</t>
  </si>
  <si>
    <t>AB-B1-A9-CDI</t>
  </si>
  <si>
    <t>AB-B1-A9-CDI-SUS1</t>
  </si>
  <si>
    <t>AB-B1-A4-ELETRO</t>
  </si>
  <si>
    <t>02-B1-RH</t>
  </si>
  <si>
    <t>AB-B1-A9-CDISEC1</t>
  </si>
  <si>
    <t>02-B1-TREINAMENTO</t>
  </si>
  <si>
    <t>AB-B2-C3-CONSULTAS4</t>
  </si>
  <si>
    <t>AB-B2-LAC-SUS</t>
  </si>
  <si>
    <t>AB-B2-LAC-DIGITACAO1</t>
  </si>
  <si>
    <t>01-B2-UAPCP-ELETRO</t>
  </si>
  <si>
    <t>SS-B1-ROUPARIA</t>
  </si>
  <si>
    <t>AB-B2-LAC-DIGITAÇÃO</t>
  </si>
  <si>
    <t>02-B3-HOSPITALDIA</t>
  </si>
  <si>
    <t>BRBSQCQ18C</t>
  </si>
  <si>
    <t>SS-B1-BIOENG-02</t>
  </si>
  <si>
    <t>SS-B2-FARMACIA-02</t>
  </si>
  <si>
    <t>SS-B1-BIOENG-01</t>
  </si>
  <si>
    <t>AB-B2-LAC-CONV</t>
  </si>
  <si>
    <t>AB-B1-A4-ELETRO1</t>
  </si>
  <si>
    <t>SS-B2-SUPRIMENTOS-05</t>
  </si>
  <si>
    <t>SS-B1-NEOCROPSIA</t>
  </si>
  <si>
    <t>SS-B1-SUPRIMENTOS-01</t>
  </si>
  <si>
    <t>SS-B2-SUPRIMENTOS-04</t>
  </si>
  <si>
    <t>SS-B2-SUPRIMENTOS-03</t>
  </si>
  <si>
    <t>SS-B1-SEPAM</t>
  </si>
  <si>
    <t>SS-B1-NUTRICAO-01</t>
  </si>
  <si>
    <t>SS-B1-EXP-LABHIPER</t>
  </si>
  <si>
    <t>SS-B1-EXP-CIRTORAX</t>
  </si>
  <si>
    <t>1S-B2-MIOCARDIOPATIA</t>
  </si>
  <si>
    <t>1S-B2-LAPIDES</t>
  </si>
  <si>
    <t>1S-B2-REABILITACAO-02</t>
  </si>
  <si>
    <t>1S-B2-REABILITACAO - 03</t>
  </si>
  <si>
    <t>1S-B2-REABILITACAO -01</t>
  </si>
  <si>
    <t>1S-B2-REABILITACAO-04</t>
  </si>
  <si>
    <t>02-B1-FATURAMENTO-04</t>
  </si>
  <si>
    <t>BRBSQCX14F</t>
  </si>
  <si>
    <t>02-B1-FATURAMENTO-03</t>
  </si>
  <si>
    <t>BRBSQCX0VD</t>
  </si>
  <si>
    <t>SS-B2-CLAVICULARIO</t>
  </si>
  <si>
    <t>BRBSQCQ1GP</t>
  </si>
  <si>
    <t>1S-B2-TRANSPORTES</t>
  </si>
  <si>
    <t>BRBSQCQ05S</t>
  </si>
  <si>
    <t>10-B2-LABGENETICA-02</t>
  </si>
  <si>
    <t>BRBSQCX14R</t>
  </si>
  <si>
    <t>09-B2-LABMUNO-DIR</t>
  </si>
  <si>
    <t>BRBSQCR04N</t>
  </si>
  <si>
    <t>09-B2-LABIMUNO-HLA</t>
  </si>
  <si>
    <t>BRBSQCR04P</t>
  </si>
  <si>
    <t>09-B2-LABIMUNO-SEC</t>
  </si>
  <si>
    <t>BRBSQCX0WM</t>
  </si>
  <si>
    <t>10-B2-LABGENETICA-01</t>
  </si>
  <si>
    <t>BRBSQCY096</t>
  </si>
  <si>
    <t>SS-B1-SEGURANCA</t>
  </si>
  <si>
    <t>BRBSQCP10D</t>
  </si>
  <si>
    <t>SS-B1-PROTOCOLO</t>
  </si>
  <si>
    <t>BRBSQCX13P</t>
  </si>
  <si>
    <t>10-B2-LABGENETICA-03</t>
  </si>
  <si>
    <t>01-B1-CARDIOONCO</t>
  </si>
  <si>
    <t>01-BACKUP</t>
  </si>
  <si>
    <t>BRBSQBP01L</t>
  </si>
  <si>
    <t>BRBSQBP016</t>
  </si>
  <si>
    <t>02-B1-ENFERMAGEM-COLOR</t>
  </si>
  <si>
    <t>BRBSQBP084</t>
  </si>
  <si>
    <t>02-B1-POS-GRADUACAO-COLOR</t>
  </si>
  <si>
    <t>BRBSQCR02H</t>
  </si>
  <si>
    <t>BRBSQC901J</t>
  </si>
  <si>
    <t>BRBSQCQ053</t>
  </si>
  <si>
    <t>02-B3-CME</t>
  </si>
  <si>
    <t>BRBSQCQ1BJ</t>
  </si>
  <si>
    <t>02-BACKUP</t>
  </si>
  <si>
    <t>03-B1-HEMO-SUPRI</t>
  </si>
  <si>
    <t>BRBSQCQ1BT</t>
  </si>
  <si>
    <t>03-BACKUP</t>
  </si>
  <si>
    <t>BRBSQCY06Z</t>
  </si>
  <si>
    <t>1S-B2-REABILITACAO</t>
  </si>
  <si>
    <t>BRBSQC70KJ</t>
  </si>
  <si>
    <t>AB-B1-A9-CDI-SEC2</t>
  </si>
  <si>
    <t>BRBSQC901W</t>
  </si>
  <si>
    <t>AB-B1-B9-MEDNUCLEAR1</t>
  </si>
  <si>
    <t>SS-B1-NUTRICAO-02</t>
  </si>
  <si>
    <t>BRBSQBP03R</t>
  </si>
  <si>
    <t>SS-B2-ARQUITETURA-COLOR</t>
  </si>
  <si>
    <t>TE-B1-ADM-PREDIAL</t>
  </si>
  <si>
    <t>BRBSQC901K</t>
  </si>
  <si>
    <t>TE-B2-CAPI-01</t>
  </si>
  <si>
    <t>BRBSQBP00R</t>
  </si>
  <si>
    <t>TE-B2-CAPI-COLOR</t>
  </si>
  <si>
    <t>BRBSQC70WP</t>
  </si>
  <si>
    <t>TE-B2-CEPEC-MESANINO</t>
  </si>
  <si>
    <t>BRBSQC70WB</t>
  </si>
  <si>
    <t>TE-B2-CEPEC-RECEPCAO</t>
  </si>
  <si>
    <t>BRBSQCX0XD</t>
  </si>
  <si>
    <t>TE-B2-SESMIT</t>
  </si>
  <si>
    <t>TE-B2-UAPIE-INTER1</t>
  </si>
  <si>
    <t>TE-B3-PSSUS-COVID</t>
  </si>
  <si>
    <t>TE-B3-PSSUS-ENF2</t>
  </si>
  <si>
    <t>01-B2-ELETIVAS</t>
  </si>
  <si>
    <t>01-B2-TABAGISMO</t>
  </si>
  <si>
    <t>01-B2-UAPCP-SEC</t>
  </si>
  <si>
    <t>02-B1-BIBLIOTECA</t>
  </si>
  <si>
    <t>02-B1-CCIH</t>
  </si>
  <si>
    <t>02-B1-COMERCIAL</t>
  </si>
  <si>
    <t>02-B1-ENSINO</t>
  </si>
  <si>
    <t>02-B1-FATURAMENTO-02</t>
  </si>
  <si>
    <t>02-B1-FISIOTERAPIA</t>
  </si>
  <si>
    <t>02-B1-NUTRICAO</t>
  </si>
  <si>
    <t>02-B1-OUVIDORIA</t>
  </si>
  <si>
    <t>02-B1-PSICOLOGIA</t>
  </si>
  <si>
    <t>02-B1-RH-SEC</t>
  </si>
  <si>
    <t>02-B1-SERVICOSOCIAL</t>
  </si>
  <si>
    <t>02-B1-TELEMEDICINA</t>
  </si>
  <si>
    <t>02-B1-TRANSPLANTE</t>
  </si>
  <si>
    <t>02-B1-UIMH-COLOR</t>
  </si>
  <si>
    <t>02-B2-S01-GOPA</t>
  </si>
  <si>
    <t>02-B2-S02-ATEROESCLEROSE</t>
  </si>
  <si>
    <t>02-B2-S03-MARCAPASSO</t>
  </si>
  <si>
    <t>02-B2-S09-CIRURGIATORACICA</t>
  </si>
  <si>
    <t>02-B2-S10-UTI-CLINICA</t>
  </si>
  <si>
    <t>02-B2-S11-CORONARIA</t>
  </si>
  <si>
    <t>02-B2-S13-PERFUSAO</t>
  </si>
  <si>
    <t>02-B3-BRONCO</t>
  </si>
  <si>
    <t>05-B2-CONSELHO-COLOR</t>
  </si>
  <si>
    <t>05-B2-DIREX-COLOR</t>
  </si>
  <si>
    <t>10-B2-LABGENETICA-COLOR</t>
  </si>
  <si>
    <t>1S-B2-LAC</t>
  </si>
  <si>
    <t>1S-B2-REABILITACAO-COLOR</t>
  </si>
  <si>
    <t>AB-B1-A3-HOLTER-COLOR</t>
  </si>
  <si>
    <t>AB-B1-A9-CDI-ADM</t>
  </si>
  <si>
    <t>AB-B1-A9-CDI-COLOR</t>
  </si>
  <si>
    <t>AB-B1-B3-MASS-SEC</t>
  </si>
  <si>
    <t>AB-B1-PNEUMO-COLOR</t>
  </si>
  <si>
    <t>AB-B2-C6-ARRITIMIA</t>
  </si>
  <si>
    <t>AB-B2-C6-MARCAPASSO</t>
  </si>
  <si>
    <t>AB-B2-C6-MEDINTER</t>
  </si>
  <si>
    <t>AB-B2-C6-VALVOPATIA</t>
  </si>
  <si>
    <t>SS-B1-BIOENG-SEC</t>
  </si>
  <si>
    <t>SS-B1-EXPERIMENTAL</t>
  </si>
  <si>
    <t>SS-B1-PATOLOGIA-SEC</t>
  </si>
  <si>
    <t>SS-B2-COMPRAS-SEC</t>
  </si>
  <si>
    <t>SS-B2-ENG-MANUTENCAO</t>
  </si>
  <si>
    <t>SS-B2-FARMACIA-DIR</t>
  </si>
  <si>
    <t>SS-B2-FARMACIA-SEC</t>
  </si>
  <si>
    <t>SS-B2-OBRAS</t>
  </si>
  <si>
    <t>TE-B1-CRI-COLOR</t>
  </si>
  <si>
    <t>TE-B1-CRI-SEC</t>
  </si>
  <si>
    <t>TE-B1-MARKETING</t>
  </si>
  <si>
    <t>TE-B2-COBRANCA</t>
  </si>
  <si>
    <t>TE-B2-UAPIE-INTER2</t>
  </si>
  <si>
    <t>TE-B1-INFORMATICA</t>
  </si>
  <si>
    <t>08-b1-inter-b</t>
  </si>
  <si>
    <t>07-b1-inter-a</t>
  </si>
  <si>
    <t>02-b1-faturamento-01</t>
  </si>
  <si>
    <t>04-B1-REC-2-ADM</t>
  </si>
  <si>
    <t>TE-B1-PSCONv-ENF</t>
  </si>
  <si>
    <t>TE-B1-ADM-PRED</t>
  </si>
  <si>
    <t>TE-B2-DIGITACAO</t>
  </si>
  <si>
    <t>AB-B1-SPA</t>
  </si>
  <si>
    <t>E57540</t>
  </si>
  <si>
    <t>02-B1-BLIBLIOTECA-COLOR</t>
  </si>
  <si>
    <t>02-B1-SAUDE-SUPLEMENTAR-02</t>
  </si>
  <si>
    <t>AB-B1-A3-RELATORIO-MEDICO-SEC</t>
  </si>
  <si>
    <t>08-BACKUP</t>
  </si>
  <si>
    <t>BRBSQBR0M4</t>
  </si>
  <si>
    <t>02-B1-SAUDE-SUPREMENTAR</t>
  </si>
  <si>
    <t>BRBSQC70JB</t>
  </si>
  <si>
    <t>BRBSQC70NN</t>
  </si>
  <si>
    <t>BRBSQC70P8</t>
  </si>
  <si>
    <t>BRBSQC70XT</t>
  </si>
  <si>
    <t>BRBSQC8004</t>
  </si>
  <si>
    <t>02-B1-UCFO</t>
  </si>
  <si>
    <t>BRBSQCN0BM</t>
  </si>
  <si>
    <t>BRBSQCN0KS</t>
  </si>
  <si>
    <t>BRBSQCN0LH</t>
  </si>
  <si>
    <t>BRBSQC901F</t>
  </si>
  <si>
    <t>BRBSQCN0KL</t>
  </si>
  <si>
    <t>BRBSQCY083</t>
  </si>
  <si>
    <t>BRBSQBN0S0</t>
  </si>
  <si>
    <t>BRBSQBP02X</t>
  </si>
  <si>
    <t>BRBSQBP00P</t>
  </si>
  <si>
    <t>BRBSQBP001</t>
  </si>
  <si>
    <t>BRBSQBP014</t>
  </si>
  <si>
    <t>BRBSQC9010</t>
  </si>
  <si>
    <t>BRBSQCN0LF</t>
  </si>
  <si>
    <t>BRBSQCN09C</t>
  </si>
  <si>
    <t>BRBSQCN0LK</t>
  </si>
  <si>
    <t>02-B1-ENFERMAGEM</t>
  </si>
  <si>
    <t>BRBSQCN0K8</t>
  </si>
  <si>
    <t>BRBSQCN0KJ</t>
  </si>
  <si>
    <t>BRBSQCQ04B</t>
  </si>
  <si>
    <t>BRBSQCN0KQ</t>
  </si>
  <si>
    <t>AB-B2-C6-CORONARIOPATIA</t>
  </si>
  <si>
    <t>BRBSQCN0H8</t>
  </si>
  <si>
    <t>BRBSQCN0JH</t>
  </si>
  <si>
    <t>BRBSQCN0HV</t>
  </si>
  <si>
    <t>AB-B2-C6-MIOCARDIOPATIA</t>
  </si>
  <si>
    <t>BRBSQCN085</t>
  </si>
  <si>
    <t>AB-B2-C6-CARDIOPETRIATRICA</t>
  </si>
  <si>
    <t>BRBSQCN0BN</t>
  </si>
  <si>
    <t>BRBSQCN0K0</t>
  </si>
  <si>
    <t>BRBSQCN0HG</t>
  </si>
  <si>
    <t>BRBSQCN0D8</t>
  </si>
  <si>
    <t>BRBSQCN0K6</t>
  </si>
  <si>
    <t>02-B1-PNEUMO</t>
  </si>
  <si>
    <t>BRBSQCN0CJ</t>
  </si>
  <si>
    <t>BRBSQCN0CD</t>
  </si>
  <si>
    <t>BRBSQCN0CM</t>
  </si>
  <si>
    <t>02-B1-POS-GRADUACAO</t>
  </si>
  <si>
    <t>BRBSQCN0J7</t>
  </si>
  <si>
    <t>BRBSQCQ1G4</t>
  </si>
  <si>
    <t>BRBSQCN0JC</t>
  </si>
  <si>
    <t>BRBSQCN0CY</t>
  </si>
  <si>
    <t>BRBSQCN0F0</t>
  </si>
  <si>
    <t>BRBSQCN0HN</t>
  </si>
  <si>
    <t>BRBSQCN0DH</t>
  </si>
  <si>
    <t>A2-B2-C6-INSUFCARDIACA</t>
  </si>
  <si>
    <t>BRBSQCN0HL</t>
  </si>
  <si>
    <t>BRBSQCN0HK</t>
  </si>
  <si>
    <t>1S-B2-PATOLOGIA-SEC</t>
  </si>
  <si>
    <t>BRBSQCN095</t>
  </si>
  <si>
    <t>1S-B2-MATERIAIS-ESPECIAIS</t>
  </si>
  <si>
    <t>BRBSQCN08R</t>
  </si>
  <si>
    <t>1S-B2-ENG-CLINICA</t>
  </si>
  <si>
    <t>BRBSQBM009</t>
  </si>
  <si>
    <t>BRBSQCN0BS</t>
  </si>
  <si>
    <t>1S-B2-HEMATO</t>
  </si>
  <si>
    <t>BRBSQCN0P2</t>
  </si>
  <si>
    <t>BRBSQCN0T8</t>
  </si>
  <si>
    <t>1S-B2-PREVENCAO</t>
  </si>
  <si>
    <t>BRBSQCN0PB</t>
  </si>
  <si>
    <t>07-B1-ENFERMAGEM</t>
  </si>
  <si>
    <t>BRBSQCN0D0</t>
  </si>
  <si>
    <t>02-B3-ENDOSCOPIA</t>
  </si>
  <si>
    <t>BRBSQCN0GL</t>
  </si>
  <si>
    <t>02-B1-CENTRO-PARADA-CARDIACA</t>
  </si>
  <si>
    <t>BRBSQCN0J0</t>
  </si>
  <si>
    <t>07-B2-ENFERMAGEM</t>
  </si>
  <si>
    <t>BRBSQBM039</t>
  </si>
  <si>
    <t>BRBSQBL0K4</t>
  </si>
  <si>
    <t>02-B2-S05-CIRURGIAPEDIATRICA</t>
  </si>
  <si>
    <t>BRBSQC706P</t>
  </si>
  <si>
    <t>BRBSQC7074</t>
  </si>
  <si>
    <t>02-B2-CARDIOGERIATRIA</t>
  </si>
  <si>
    <t>BRBSQCN0LN</t>
  </si>
  <si>
    <t>BRBSQBM01H</t>
  </si>
  <si>
    <t>02-B2-S04-DISLIPIDEMIA</t>
  </si>
  <si>
    <t>BRBSQBL0KC</t>
  </si>
  <si>
    <t>BRBSQCN0C7</t>
  </si>
  <si>
    <t>02-B2-S12-CORONARIOPATIA-AGUDA</t>
  </si>
  <si>
    <t>BRBSQCN0L8</t>
  </si>
  <si>
    <t>02-B2-HIPERTENCAO</t>
  </si>
  <si>
    <t>BRBSQCN0GX</t>
  </si>
  <si>
    <t>BRBSQBL0K2</t>
  </si>
  <si>
    <t>BRBSQC7073</t>
  </si>
  <si>
    <t>02-B2-CARDIOPATIA</t>
  </si>
  <si>
    <t>BRBSQBM01C</t>
  </si>
  <si>
    <t>BRBSQCN0LW</t>
  </si>
  <si>
    <t>AB-B1-A9-SEC</t>
  </si>
  <si>
    <t>BRBSQBL0K7</t>
  </si>
  <si>
    <t>BRBSQBL0JT</t>
  </si>
  <si>
    <t>BRBSQC901Z</t>
  </si>
  <si>
    <t>AB-B1-A1-UAPA-SEC</t>
  </si>
  <si>
    <t>BRBSQCN0J8</t>
  </si>
  <si>
    <t>AB-B1-B4-ENFERMAGEM</t>
  </si>
  <si>
    <t>BRBSQCN0NX</t>
  </si>
  <si>
    <t>AB-B1-BB-EQUIPE-MEDICA</t>
  </si>
  <si>
    <t>BRBSQCN0H5</t>
  </si>
  <si>
    <t>BRBSQCN0D7</t>
  </si>
  <si>
    <t>05-B2-DIREX</t>
  </si>
  <si>
    <t>BRBSQC800S</t>
  </si>
  <si>
    <t>05-B2-CARDIOVASCULAR</t>
  </si>
  <si>
    <t>BRBSQC80ZM</t>
  </si>
  <si>
    <t>05-B2-DIR-CLINICA</t>
  </si>
  <si>
    <t>BRBSQCN0SS</t>
  </si>
  <si>
    <t>04-BACKUP</t>
  </si>
  <si>
    <t>05-BACKUP</t>
  </si>
  <si>
    <t>07-BACKUP</t>
  </si>
  <si>
    <t>09-BACKUP</t>
  </si>
  <si>
    <t>02-B1-HUMANIZACAO</t>
  </si>
  <si>
    <t>05-B2-QUALIDADE</t>
  </si>
  <si>
    <t>05-B2-CARDIOPNEUMO</t>
  </si>
  <si>
    <t>05-B2-CIRURGIATORACICA</t>
  </si>
  <si>
    <t>08-B2-PNEUMO</t>
  </si>
  <si>
    <t>09-B2-LAB-BIOVASCULAR</t>
  </si>
  <si>
    <t>AB-B1-CDI-RESSONANCIA</t>
  </si>
  <si>
    <t>AB-B1-STRESS</t>
  </si>
  <si>
    <t>BRBSQC901X</t>
  </si>
  <si>
    <t>BRBSQCR02B</t>
  </si>
  <si>
    <t>BRBSQCR04F</t>
  </si>
  <si>
    <t>BRBSQC9007</t>
  </si>
  <si>
    <t>BRBSQC800J</t>
  </si>
  <si>
    <t>BRBSQBS083</t>
  </si>
  <si>
    <t>BRBSQC70SZ</t>
  </si>
  <si>
    <t>BRBSQBP01S</t>
  </si>
  <si>
    <t>BRBSQCQ1LK</t>
  </si>
  <si>
    <t>BRBSQC70T5</t>
  </si>
  <si>
    <t>BRBSQC70GW</t>
  </si>
  <si>
    <t>BRBSQC70GB</t>
  </si>
  <si>
    <t>BRBSQBM010</t>
  </si>
  <si>
    <t>BRBSQC80XV</t>
  </si>
  <si>
    <t>BRBSQC800G</t>
  </si>
  <si>
    <t>BRBSQBP00T</t>
  </si>
  <si>
    <t>BRBSQBP00Q</t>
  </si>
  <si>
    <t>BRBSQCN0CH</t>
  </si>
  <si>
    <t>BRBSQCQ1GR</t>
  </si>
  <si>
    <t>BRBSQBP0BK</t>
  </si>
  <si>
    <t>BRBSQCR04Q</t>
  </si>
  <si>
    <t>BRBSQCQ1BB</t>
  </si>
  <si>
    <t>BRBSQBP01F</t>
  </si>
  <si>
    <t>BRBSQCN0BF</t>
  </si>
  <si>
    <t>BRBSQCQ1J1</t>
  </si>
  <si>
    <t>BRBSQCX14N</t>
  </si>
  <si>
    <t>BRBSQCR01G</t>
  </si>
  <si>
    <t>BRBSQCQ1GS</t>
  </si>
  <si>
    <t>BRBSQCR058</t>
  </si>
  <si>
    <t>BRBSQCY063</t>
  </si>
  <si>
    <t>BRBSQCQ04W</t>
  </si>
  <si>
    <t>BRBSQCQ05F</t>
  </si>
  <si>
    <t>BRBSQCR01Y</t>
  </si>
  <si>
    <t>BRBSQCQ1G1</t>
  </si>
  <si>
    <t>BRBSQCQ046</t>
  </si>
  <si>
    <t>BRBSQCQ02H</t>
  </si>
  <si>
    <t>BRBSQCQ1B3</t>
  </si>
  <si>
    <t>BRBSQBS0C7</t>
  </si>
  <si>
    <t>BRBSQC70S5</t>
  </si>
  <si>
    <t>BRBSQC8107</t>
  </si>
  <si>
    <t>BRBSQC80ZP</t>
  </si>
  <si>
    <t>BRBSQC80WC</t>
  </si>
  <si>
    <t>BRBSQC70QQ</t>
  </si>
  <si>
    <t>BRBSQC801L</t>
  </si>
  <si>
    <t>BRBSQC8032</t>
  </si>
  <si>
    <t>BRBSQC800L</t>
  </si>
  <si>
    <t>BRBSQC8020</t>
  </si>
  <si>
    <t>BRBSQC900L</t>
  </si>
  <si>
    <t>BRBSQCN08Z</t>
  </si>
  <si>
    <t>BRBSQBP00G</t>
  </si>
  <si>
    <t>BRBSQBN0RS</t>
  </si>
  <si>
    <t>BRBSQBP00D</t>
  </si>
  <si>
    <t>BACKUP</t>
  </si>
  <si>
    <t>02-B1-CARDIOPNEUMO</t>
  </si>
  <si>
    <t>AB-B1-A5-ERGOMETRIA</t>
  </si>
  <si>
    <t>06-B1-MULTIPROFISSIONAL</t>
  </si>
  <si>
    <t>09-B2-LABIMUNOLOGIA</t>
  </si>
  <si>
    <t>SS-B1-HOMOENXERTO</t>
  </si>
  <si>
    <t>BRBSQBN0S6</t>
  </si>
  <si>
    <t>AB-B2-C3-CONSULTAS7</t>
  </si>
  <si>
    <t>COMISSAO CIENTIFICA</t>
  </si>
  <si>
    <t>XEROX</t>
  </si>
  <si>
    <t>09-B2-LABIMUNO-SEC2</t>
  </si>
  <si>
    <t>01-VARZEA-BALCAO</t>
  </si>
  <si>
    <t>01-VARZEA-CORREDOR</t>
  </si>
  <si>
    <t>03-B1-LAB-CC-BKP</t>
  </si>
  <si>
    <t>13-BACKUP</t>
  </si>
  <si>
    <t>10-BACKUP</t>
  </si>
  <si>
    <t>Serie</t>
  </si>
  <si>
    <t>Modelo</t>
  </si>
  <si>
    <t>mês anterior</t>
  </si>
  <si>
    <t>3meses</t>
  </si>
  <si>
    <t>AB-B1-FISIO-SALA 119</t>
  </si>
  <si>
    <t>01-B2-CONSULTORIO14</t>
  </si>
  <si>
    <t>TE-B1-DIVERSIDADE</t>
  </si>
  <si>
    <t>SS-B2-SUPRIMENTOS-SEC (a partir 06/24)</t>
  </si>
  <si>
    <t>04-B1-ENFERMAGEM-02</t>
  </si>
  <si>
    <t>SS-B2-SUPRIMENTOS-SEC (ATÉ 05/24)</t>
  </si>
  <si>
    <t>BACKUP ATÉ 04/2024</t>
  </si>
  <si>
    <t>ss-b1-arquivomedico A PARTIR 05/2024</t>
  </si>
  <si>
    <t>ss-b1-arquivomedico ATE 04/2024</t>
  </si>
  <si>
    <t>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</si>
</sst>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0"/>
      <color indexed="64"/>
      <name val="Arial"/>
      <family val="2"/>
    </font>
    <font>
      <sz val="10"/>
      <color indexed="64"/>
      <name val="Arial"/>
      <family val="2"/>
    </font>
    <font>
      <sz val="10"/>
      <color indexed="8"/>
      <name val="Arial"/>
      <family val="2"/>
    </font>
    <font>
      <u/>
      <sz val="10"/>
      <color indexed="12"/>
      <name val="Times New Roman"/>
      <family val="1"/>
    </font>
    <font>
      <sz val="11"/>
      <name val="Calibri"/>
      <family val="2"/>
    </font>
    <font>
      <sz val="11"/>
      <color rgb="FF00B05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0" fillId="0" borderId="0"/>
    <xf numFmtId="0" fontId="21" fillId="0" borderId="0"/>
    <xf numFmtId="43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2" fillId="0" borderId="0"/>
    <xf numFmtId="0" fontId="24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21" fillId="0" borderId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0" fontId="2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5" fillId="0" borderId="0">
      <alignment vertical="top"/>
    </xf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18" fillId="0" borderId="0"/>
    <xf numFmtId="0" fontId="1" fillId="0" borderId="0"/>
    <xf numFmtId="0" fontId="19" fillId="0" borderId="0" applyNumberFormat="0" applyFill="0" applyBorder="0" applyAlignment="0" applyProtection="0"/>
    <xf numFmtId="0" fontId="18" fillId="0" borderId="0"/>
    <xf numFmtId="0" fontId="1" fillId="0" borderId="0"/>
    <xf numFmtId="0" fontId="21" fillId="0" borderId="0"/>
    <xf numFmtId="43" fontId="1" fillId="0" borderId="0" applyFont="0" applyFill="0" applyBorder="0" applyAlignment="0" applyProtection="0"/>
    <xf numFmtId="0" fontId="22" fillId="0" borderId="0"/>
    <xf numFmtId="0" fontId="1" fillId="0" borderId="0"/>
    <xf numFmtId="0" fontId="1" fillId="8" borderId="8" applyNumberFormat="0" applyFont="0" applyAlignment="0" applyProtection="0"/>
    <xf numFmtId="0" fontId="20" fillId="0" borderId="0"/>
    <xf numFmtId="0" fontId="20" fillId="0" borderId="0"/>
    <xf numFmtId="0" fontId="25" fillId="0" borderId="0"/>
    <xf numFmtId="0" fontId="22" fillId="0" borderId="0"/>
    <xf numFmtId="43" fontId="22" fillId="0" borderId="0" applyFont="0" applyFill="0" applyBorder="0" applyAlignment="0" applyProtection="0"/>
    <xf numFmtId="0" fontId="18" fillId="0" borderId="0"/>
    <xf numFmtId="0" fontId="18" fillId="0" borderId="0"/>
    <xf numFmtId="0" fontId="27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/>
    <xf numFmtId="0" fontId="0" fillId="34" borderId="10" xfId="0" applyFill="1" applyBorder="1"/>
    <xf numFmtId="17" fontId="0" fillId="33" borderId="10" xfId="0" applyNumberFormat="1" applyFill="1" applyBorder="1" applyAlignment="1">
      <alignment horizontal="left"/>
    </xf>
    <xf numFmtId="0" fontId="0" fillId="33" borderId="10" xfId="0" applyFill="1" applyBorder="1"/>
    <xf numFmtId="0" fontId="0" fillId="36" borderId="10" xfId="0" applyFill="1" applyBorder="1" applyAlignment="1">
      <alignment horizontal="center"/>
    </xf>
    <xf numFmtId="0" fontId="14" fillId="0" borderId="0" xfId="0" applyFont="1" applyAlignment="1">
      <alignment horizontal="center"/>
    </xf>
    <xf numFmtId="10" fontId="28" fillId="35" borderId="10" xfId="1" applyNumberFormat="1" applyFont="1" applyFill="1" applyBorder="1" applyAlignment="1">
      <alignment horizontal="center"/>
    </xf>
  </cellXfs>
  <cellStyles count="183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0" builtinId="20" customBuiltin="1"/>
    <cellStyle name="Hiperlink 2" xfId="167" xr:uid="{00000000-0005-0000-0000-00001D000000}"/>
    <cellStyle name="Hyperlink" xfId="164" xr:uid="{00000000-0005-0000-0000-00001E000000}"/>
    <cellStyle name="Moeda 2" xfId="47" xr:uid="{00000000-0005-0000-0000-000021000000}"/>
    <cellStyle name="Moeda 2 2" xfId="61" xr:uid="{00000000-0005-0000-0000-000022000000}"/>
    <cellStyle name="Moeda 3" xfId="62" xr:uid="{00000000-0005-0000-0000-000023000000}"/>
    <cellStyle name="Moeda 4" xfId="63" xr:uid="{00000000-0005-0000-0000-000024000000}"/>
    <cellStyle name="Neutro" xfId="9" builtinId="28" customBuiltin="1"/>
    <cellStyle name="Normal" xfId="0" builtinId="0"/>
    <cellStyle name="Normal 10" xfId="48" xr:uid="{00000000-0005-0000-0000-000027000000}"/>
    <cellStyle name="Normal 2" xfId="43" xr:uid="{00000000-0005-0000-0000-000028000000}"/>
    <cellStyle name="Normal 2 2" xfId="58" xr:uid="{00000000-0005-0000-0000-000029000000}"/>
    <cellStyle name="Normal 2 3" xfId="49" xr:uid="{00000000-0005-0000-0000-00002A000000}"/>
    <cellStyle name="Normal 2 4" xfId="64" xr:uid="{00000000-0005-0000-0000-00002B000000}"/>
    <cellStyle name="Normal 2 5" xfId="166" xr:uid="{00000000-0005-0000-0000-00002C000000}"/>
    <cellStyle name="Normal 2 6" xfId="170" xr:uid="{00000000-0005-0000-0000-00002D000000}"/>
    <cellStyle name="Normal 2 7" xfId="45" xr:uid="{00000000-0005-0000-0000-00002E000000}"/>
    <cellStyle name="Normal 2 8" xfId="177" xr:uid="{00000000-0005-0000-0000-00002F000000}"/>
    <cellStyle name="Normal 3" xfId="44" xr:uid="{00000000-0005-0000-0000-000030000000}"/>
    <cellStyle name="Normal 3 2" xfId="168" xr:uid="{00000000-0005-0000-0000-000031000000}"/>
    <cellStyle name="Normal 3 2 2" xfId="176" xr:uid="{00000000-0005-0000-0000-000032000000}"/>
    <cellStyle name="Normal 3 2 2 2" xfId="181" xr:uid="{00000000-0005-0000-0000-000033000000}"/>
    <cellStyle name="Normal 3 3" xfId="173" xr:uid="{00000000-0005-0000-0000-000034000000}"/>
    <cellStyle name="Normal 3 4" xfId="50" xr:uid="{00000000-0005-0000-0000-000035000000}"/>
    <cellStyle name="Normal 3 5" xfId="178" xr:uid="{00000000-0005-0000-0000-000036000000}"/>
    <cellStyle name="Normal 4" xfId="51" xr:uid="{00000000-0005-0000-0000-000037000000}"/>
    <cellStyle name="Normal 4 2" xfId="52" xr:uid="{00000000-0005-0000-0000-000038000000}"/>
    <cellStyle name="Normal 4 3" xfId="172" xr:uid="{00000000-0005-0000-0000-000039000000}"/>
    <cellStyle name="Normal 4 4" xfId="169" xr:uid="{00000000-0005-0000-0000-00003A000000}"/>
    <cellStyle name="Normal 5" xfId="53" xr:uid="{00000000-0005-0000-0000-00003B000000}"/>
    <cellStyle name="Normal 5 2" xfId="54" xr:uid="{00000000-0005-0000-0000-00003C000000}"/>
    <cellStyle name="Normal 6" xfId="55" xr:uid="{00000000-0005-0000-0000-00003D000000}"/>
    <cellStyle name="Normal 6 2" xfId="60" xr:uid="{00000000-0005-0000-0000-00003E000000}"/>
    <cellStyle name="Normal 7" xfId="165" xr:uid="{00000000-0005-0000-0000-00003F000000}"/>
    <cellStyle name="Normal 7 2" xfId="175" xr:uid="{00000000-0005-0000-0000-000040000000}"/>
    <cellStyle name="Normal 7 2 2" xfId="180" xr:uid="{00000000-0005-0000-0000-000041000000}"/>
    <cellStyle name="Normal 8" xfId="182" xr:uid="{00000000-0005-0000-0000-0000BA000000}"/>
    <cellStyle name="Nota" xfId="16" builtinId="10" customBuiltin="1"/>
    <cellStyle name="Nota 2" xfId="174" xr:uid="{00000000-0005-0000-0000-000043000000}"/>
    <cellStyle name="Porcentagem" xfId="1" builtinId="5"/>
    <cellStyle name="Ruim" xfId="8" builtinId="27" customBuiltin="1"/>
    <cellStyle name="Saída" xfId="11" builtinId="21" customBuiltin="1"/>
    <cellStyle name="Separador de milhares 2" xfId="65" xr:uid="{00000000-0005-0000-0000-000046000000}"/>
    <cellStyle name="Separador de milhares 2 2" xfId="66" xr:uid="{00000000-0005-0000-0000-000047000000}"/>
    <cellStyle name="Separador de milhares 2 2 2" xfId="67" xr:uid="{00000000-0005-0000-0000-000048000000}"/>
    <cellStyle name="Separador de milhares 2 2 2 2" xfId="68" xr:uid="{00000000-0005-0000-0000-000049000000}"/>
    <cellStyle name="Separador de milhares 2 2 2 2 2" xfId="69" xr:uid="{00000000-0005-0000-0000-00004A000000}"/>
    <cellStyle name="Separador de milhares 2 2 2 2 2 2" xfId="70" xr:uid="{00000000-0005-0000-0000-00004B000000}"/>
    <cellStyle name="Separador de milhares 2 2 2 2 2 3" xfId="71" xr:uid="{00000000-0005-0000-0000-00004C000000}"/>
    <cellStyle name="Separador de milhares 2 2 2 2 3" xfId="72" xr:uid="{00000000-0005-0000-0000-00004D000000}"/>
    <cellStyle name="Separador de milhares 2 2 2 2 4" xfId="73" xr:uid="{00000000-0005-0000-0000-00004E000000}"/>
    <cellStyle name="Separador de milhares 2 2 2 3" xfId="74" xr:uid="{00000000-0005-0000-0000-00004F000000}"/>
    <cellStyle name="Separador de milhares 2 2 2 3 2" xfId="75" xr:uid="{00000000-0005-0000-0000-000050000000}"/>
    <cellStyle name="Separador de milhares 2 2 2 3 3" xfId="76" xr:uid="{00000000-0005-0000-0000-000051000000}"/>
    <cellStyle name="Separador de milhares 2 2 2 4" xfId="77" xr:uid="{00000000-0005-0000-0000-000052000000}"/>
    <cellStyle name="Separador de milhares 2 2 2 5" xfId="78" xr:uid="{00000000-0005-0000-0000-000053000000}"/>
    <cellStyle name="Separador de milhares 2 2 3" xfId="79" xr:uid="{00000000-0005-0000-0000-000054000000}"/>
    <cellStyle name="Separador de milhares 2 2 3 2" xfId="80" xr:uid="{00000000-0005-0000-0000-000055000000}"/>
    <cellStyle name="Separador de milhares 2 2 3 2 2" xfId="81" xr:uid="{00000000-0005-0000-0000-000056000000}"/>
    <cellStyle name="Separador de milhares 2 2 3 2 3" xfId="82" xr:uid="{00000000-0005-0000-0000-000057000000}"/>
    <cellStyle name="Separador de milhares 2 2 3 3" xfId="83" xr:uid="{00000000-0005-0000-0000-000058000000}"/>
    <cellStyle name="Separador de milhares 2 2 3 4" xfId="84" xr:uid="{00000000-0005-0000-0000-000059000000}"/>
    <cellStyle name="Separador de milhares 2 2 4" xfId="85" xr:uid="{00000000-0005-0000-0000-00005A000000}"/>
    <cellStyle name="Separador de milhares 2 2 4 2" xfId="86" xr:uid="{00000000-0005-0000-0000-00005B000000}"/>
    <cellStyle name="Separador de milhares 2 2 4 3" xfId="87" xr:uid="{00000000-0005-0000-0000-00005C000000}"/>
    <cellStyle name="Separador de milhares 2 2 5" xfId="88" xr:uid="{00000000-0005-0000-0000-00005D000000}"/>
    <cellStyle name="Separador de milhares 2 2 6" xfId="89" xr:uid="{00000000-0005-0000-0000-00005E000000}"/>
    <cellStyle name="Separador de milhares 3" xfId="90" xr:uid="{00000000-0005-0000-0000-00005F000000}"/>
    <cellStyle name="Separador de milhares 3 2" xfId="91" xr:uid="{00000000-0005-0000-0000-000060000000}"/>
    <cellStyle name="Separador de milhares 3 2 2" xfId="92" xr:uid="{00000000-0005-0000-0000-000061000000}"/>
    <cellStyle name="Separador de milhares 3 2 2 2" xfId="93" xr:uid="{00000000-0005-0000-0000-000062000000}"/>
    <cellStyle name="Separador de milhares 3 2 2 2 2" xfId="94" xr:uid="{00000000-0005-0000-0000-000063000000}"/>
    <cellStyle name="Separador de milhares 3 2 2 2 2 2" xfId="95" xr:uid="{00000000-0005-0000-0000-000064000000}"/>
    <cellStyle name="Separador de milhares 3 2 2 2 2 3" xfId="96" xr:uid="{00000000-0005-0000-0000-000065000000}"/>
    <cellStyle name="Separador de milhares 3 2 2 2 3" xfId="97" xr:uid="{00000000-0005-0000-0000-000066000000}"/>
    <cellStyle name="Separador de milhares 3 2 2 2 4" xfId="98" xr:uid="{00000000-0005-0000-0000-000067000000}"/>
    <cellStyle name="Separador de milhares 3 2 2 3" xfId="99" xr:uid="{00000000-0005-0000-0000-000068000000}"/>
    <cellStyle name="Separador de milhares 3 2 2 3 2" xfId="100" xr:uid="{00000000-0005-0000-0000-000069000000}"/>
    <cellStyle name="Separador de milhares 3 2 2 3 3" xfId="101" xr:uid="{00000000-0005-0000-0000-00006A000000}"/>
    <cellStyle name="Separador de milhares 3 2 2 4" xfId="102" xr:uid="{00000000-0005-0000-0000-00006B000000}"/>
    <cellStyle name="Separador de milhares 3 2 2 5" xfId="103" xr:uid="{00000000-0005-0000-0000-00006C000000}"/>
    <cellStyle name="Separador de milhares 3 2 3" xfId="104" xr:uid="{00000000-0005-0000-0000-00006D000000}"/>
    <cellStyle name="Separador de milhares 3 2 3 2" xfId="105" xr:uid="{00000000-0005-0000-0000-00006E000000}"/>
    <cellStyle name="Separador de milhares 3 2 3 2 2" xfId="106" xr:uid="{00000000-0005-0000-0000-00006F000000}"/>
    <cellStyle name="Separador de milhares 3 2 3 2 3" xfId="107" xr:uid="{00000000-0005-0000-0000-000070000000}"/>
    <cellStyle name="Separador de milhares 3 2 3 3" xfId="108" xr:uid="{00000000-0005-0000-0000-000071000000}"/>
    <cellStyle name="Separador de milhares 3 2 3 4" xfId="109" xr:uid="{00000000-0005-0000-0000-000072000000}"/>
    <cellStyle name="Separador de milhares 3 2 4" xfId="110" xr:uid="{00000000-0005-0000-0000-000073000000}"/>
    <cellStyle name="Separador de milhares 3 2 4 2" xfId="111" xr:uid="{00000000-0005-0000-0000-000074000000}"/>
    <cellStyle name="Separador de milhares 3 2 4 3" xfId="112" xr:uid="{00000000-0005-0000-0000-000075000000}"/>
    <cellStyle name="Separador de milhares 3 2 5" xfId="113" xr:uid="{00000000-0005-0000-0000-000076000000}"/>
    <cellStyle name="Separador de milhares 3 2 6" xfId="114" xr:uid="{00000000-0005-0000-0000-000077000000}"/>
    <cellStyle name="Texto de Aviso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8" builtinId="25" customBuiltin="1"/>
    <cellStyle name="Vírgula 2" xfId="56" xr:uid="{00000000-0005-0000-0000-000081000000}"/>
    <cellStyle name="Vírgula 2 2" xfId="116" xr:uid="{00000000-0005-0000-0000-000082000000}"/>
    <cellStyle name="Vírgula 2 2 2" xfId="117" xr:uid="{00000000-0005-0000-0000-000083000000}"/>
    <cellStyle name="Vírgula 2 2 2 2" xfId="118" xr:uid="{00000000-0005-0000-0000-000084000000}"/>
    <cellStyle name="Vírgula 2 2 2 2 2" xfId="119" xr:uid="{00000000-0005-0000-0000-000085000000}"/>
    <cellStyle name="Vírgula 2 2 2 2 2 2" xfId="120" xr:uid="{00000000-0005-0000-0000-000086000000}"/>
    <cellStyle name="Vírgula 2 2 2 2 2 3" xfId="121" xr:uid="{00000000-0005-0000-0000-000087000000}"/>
    <cellStyle name="Vírgula 2 2 2 2 3" xfId="122" xr:uid="{00000000-0005-0000-0000-000088000000}"/>
    <cellStyle name="Vírgula 2 2 2 2 4" xfId="123" xr:uid="{00000000-0005-0000-0000-000089000000}"/>
    <cellStyle name="Vírgula 2 2 2 3" xfId="124" xr:uid="{00000000-0005-0000-0000-00008A000000}"/>
    <cellStyle name="Vírgula 2 2 2 3 2" xfId="125" xr:uid="{00000000-0005-0000-0000-00008B000000}"/>
    <cellStyle name="Vírgula 2 2 2 3 3" xfId="126" xr:uid="{00000000-0005-0000-0000-00008C000000}"/>
    <cellStyle name="Vírgula 2 2 2 4" xfId="127" xr:uid="{00000000-0005-0000-0000-00008D000000}"/>
    <cellStyle name="Vírgula 2 2 2 5" xfId="128" xr:uid="{00000000-0005-0000-0000-00008E000000}"/>
    <cellStyle name="Vírgula 2 2 3" xfId="129" xr:uid="{00000000-0005-0000-0000-00008F000000}"/>
    <cellStyle name="Vírgula 2 2 3 2" xfId="130" xr:uid="{00000000-0005-0000-0000-000090000000}"/>
    <cellStyle name="Vírgula 2 2 3 2 2" xfId="131" xr:uid="{00000000-0005-0000-0000-000091000000}"/>
    <cellStyle name="Vírgula 2 2 3 2 3" xfId="132" xr:uid="{00000000-0005-0000-0000-000092000000}"/>
    <cellStyle name="Vírgula 2 2 3 3" xfId="133" xr:uid="{00000000-0005-0000-0000-000093000000}"/>
    <cellStyle name="Vírgula 2 2 3 4" xfId="134" xr:uid="{00000000-0005-0000-0000-000094000000}"/>
    <cellStyle name="Vírgula 2 2 4" xfId="135" xr:uid="{00000000-0005-0000-0000-000095000000}"/>
    <cellStyle name="Vírgula 2 2 4 2" xfId="136" xr:uid="{00000000-0005-0000-0000-000096000000}"/>
    <cellStyle name="Vírgula 2 2 4 3" xfId="137" xr:uid="{00000000-0005-0000-0000-000097000000}"/>
    <cellStyle name="Vírgula 2 2 5" xfId="138" xr:uid="{00000000-0005-0000-0000-000098000000}"/>
    <cellStyle name="Vírgula 2 2 6" xfId="139" xr:uid="{00000000-0005-0000-0000-000099000000}"/>
    <cellStyle name="Vírgula 2 3" xfId="115" xr:uid="{00000000-0005-0000-0000-00009A000000}"/>
    <cellStyle name="Vírgula 2 4" xfId="179" xr:uid="{00000000-0005-0000-0000-00009B000000}"/>
    <cellStyle name="Vírgula 3" xfId="46" xr:uid="{00000000-0005-0000-0000-00009C000000}"/>
    <cellStyle name="Vírgula 3 2" xfId="141" xr:uid="{00000000-0005-0000-0000-00009D000000}"/>
    <cellStyle name="Vírgula 3 2 2" xfId="142" xr:uid="{00000000-0005-0000-0000-00009E000000}"/>
    <cellStyle name="Vírgula 3 2 2 2" xfId="143" xr:uid="{00000000-0005-0000-0000-00009F000000}"/>
    <cellStyle name="Vírgula 3 2 2 2 2" xfId="144" xr:uid="{00000000-0005-0000-0000-0000A0000000}"/>
    <cellStyle name="Vírgula 3 2 2 2 3" xfId="145" xr:uid="{00000000-0005-0000-0000-0000A1000000}"/>
    <cellStyle name="Vírgula 3 2 2 3" xfId="146" xr:uid="{00000000-0005-0000-0000-0000A2000000}"/>
    <cellStyle name="Vírgula 3 2 2 4" xfId="147" xr:uid="{00000000-0005-0000-0000-0000A3000000}"/>
    <cellStyle name="Vírgula 3 2 3" xfId="148" xr:uid="{00000000-0005-0000-0000-0000A4000000}"/>
    <cellStyle name="Vírgula 3 2 3 2" xfId="149" xr:uid="{00000000-0005-0000-0000-0000A5000000}"/>
    <cellStyle name="Vírgula 3 2 3 3" xfId="150" xr:uid="{00000000-0005-0000-0000-0000A6000000}"/>
    <cellStyle name="Vírgula 3 2 4" xfId="151" xr:uid="{00000000-0005-0000-0000-0000A7000000}"/>
    <cellStyle name="Vírgula 3 2 5" xfId="152" xr:uid="{00000000-0005-0000-0000-0000A8000000}"/>
    <cellStyle name="Vírgula 3 3" xfId="153" xr:uid="{00000000-0005-0000-0000-0000A9000000}"/>
    <cellStyle name="Vírgula 3 3 2" xfId="154" xr:uid="{00000000-0005-0000-0000-0000AA000000}"/>
    <cellStyle name="Vírgula 3 3 2 2" xfId="155" xr:uid="{00000000-0005-0000-0000-0000AB000000}"/>
    <cellStyle name="Vírgula 3 3 2 3" xfId="156" xr:uid="{00000000-0005-0000-0000-0000AC000000}"/>
    <cellStyle name="Vírgula 3 3 3" xfId="157" xr:uid="{00000000-0005-0000-0000-0000AD000000}"/>
    <cellStyle name="Vírgula 3 3 4" xfId="158" xr:uid="{00000000-0005-0000-0000-0000AE000000}"/>
    <cellStyle name="Vírgula 3 4" xfId="159" xr:uid="{00000000-0005-0000-0000-0000AF000000}"/>
    <cellStyle name="Vírgula 3 4 2" xfId="160" xr:uid="{00000000-0005-0000-0000-0000B0000000}"/>
    <cellStyle name="Vírgula 3 4 3" xfId="161" xr:uid="{00000000-0005-0000-0000-0000B1000000}"/>
    <cellStyle name="Vírgula 3 5" xfId="162" xr:uid="{00000000-0005-0000-0000-0000B2000000}"/>
    <cellStyle name="Vírgula 3 6" xfId="163" xr:uid="{00000000-0005-0000-0000-0000B3000000}"/>
    <cellStyle name="Vírgula 3 7" xfId="140" xr:uid="{00000000-0005-0000-0000-0000B4000000}"/>
    <cellStyle name="Vírgula 4" xfId="57" xr:uid="{00000000-0005-0000-0000-0000B5000000}"/>
    <cellStyle name="Vírgula 4 2" xfId="59" xr:uid="{00000000-0005-0000-0000-0000B6000000}"/>
    <cellStyle name="Vírgula 5" xfId="171" xr:uid="{00000000-0005-0000-0000-0000B7000000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FFCC"/>
      <color rgb="FFFFCCCC"/>
      <color rgb="FF00CC00"/>
      <color rgb="FFFF9966"/>
      <color rgb="FF66FF99"/>
      <color rgb="FFCCFFCC"/>
      <color rgb="FFFF9999"/>
      <color rgb="FF00003A"/>
      <color rgb="FF08171A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0D623-FD5E-4EAC-82A1-EADFCF89BBAC}">
  <dimension ref="A1:X307"/>
  <sheetViews>
    <sheetView tabSelected="1" topLeftCell="A289" workbookViewId="0">
      <selection activeCell="Q18" sqref="Q18"/>
    </sheetView>
  </sheetViews>
  <sheetFormatPr defaultRowHeight="15" x14ac:dyDescent="0.25"/>
  <cols>
    <col min="2" max="2" width="37.42578125" bestFit="1" customWidth="1"/>
    <col min="3" max="3" width="10.140625" bestFit="1" customWidth="1"/>
    <col min="4" max="4" width="13.85546875" bestFit="1" customWidth="1"/>
    <col min="5" max="9" width="0" hidden="1" customWidth="1"/>
    <col min="23" max="24" width="22.28515625" style="1" bestFit="1" customWidth="1"/>
  </cols>
  <sheetData>
    <row r="1" spans="1:24" x14ac:dyDescent="0.25">
      <c r="A1" s="5" t="s">
        <v>600</v>
      </c>
      <c r="B1" s="5" t="s">
        <v>0</v>
      </c>
      <c r="C1" s="5" t="s">
        <v>588</v>
      </c>
      <c r="D1" s="5" t="s">
        <v>587</v>
      </c>
      <c r="E1" s="4">
        <v>44986</v>
      </c>
      <c r="F1" s="4">
        <v>45017</v>
      </c>
      <c r="G1" s="4">
        <v>45047</v>
      </c>
      <c r="H1" s="4">
        <v>45078</v>
      </c>
      <c r="I1" s="4">
        <v>45108</v>
      </c>
      <c r="J1" s="4">
        <v>45139</v>
      </c>
      <c r="K1" s="4">
        <v>45170</v>
      </c>
      <c r="L1" s="4">
        <v>45200</v>
      </c>
      <c r="M1" s="4">
        <v>45231</v>
      </c>
      <c r="N1" s="4">
        <v>45261</v>
      </c>
      <c r="O1" s="4">
        <v>45292</v>
      </c>
      <c r="P1" s="4">
        <v>45323</v>
      </c>
      <c r="Q1" s="4">
        <v>45352</v>
      </c>
      <c r="R1" s="4">
        <v>45383</v>
      </c>
      <c r="S1" s="4">
        <v>45413</v>
      </c>
      <c r="T1" s="4">
        <v>45444</v>
      </c>
      <c r="U1" s="4">
        <v>45474</v>
      </c>
      <c r="V1" s="4">
        <v>45505</v>
      </c>
      <c r="W1" s="6" t="s">
        <v>589</v>
      </c>
      <c r="X1" s="6" t="s">
        <v>590</v>
      </c>
    </row>
    <row r="2" spans="1:24" x14ac:dyDescent="0.25">
      <c r="A2" s="2">
        <v>84</v>
      </c>
      <c r="B2" s="3" t="s">
        <v>214</v>
      </c>
      <c r="C2" s="2" t="s">
        <v>144</v>
      </c>
      <c r="D2" s="2" t="s">
        <v>123</v>
      </c>
      <c r="E2" s="2">
        <v>0</v>
      </c>
      <c r="F2" s="2">
        <v>2427</v>
      </c>
      <c r="G2" s="2">
        <v>2830</v>
      </c>
      <c r="H2" s="2">
        <v>2966</v>
      </c>
      <c r="I2" s="2">
        <v>2428</v>
      </c>
      <c r="J2" s="2">
        <v>1898</v>
      </c>
      <c r="K2" s="2">
        <v>2395</v>
      </c>
      <c r="L2" s="2">
        <v>3075</v>
      </c>
      <c r="M2" s="2">
        <v>2920</v>
      </c>
      <c r="N2" s="2">
        <v>2484</v>
      </c>
      <c r="O2" s="2">
        <v>1787</v>
      </c>
      <c r="P2" s="2">
        <v>1830</v>
      </c>
      <c r="Q2" s="2">
        <v>2503</v>
      </c>
      <c r="R2" s="2">
        <v>3725</v>
      </c>
      <c r="S2" s="2">
        <v>2310</v>
      </c>
      <c r="T2" s="2">
        <v>2120</v>
      </c>
      <c r="U2" s="2">
        <v>1908</v>
      </c>
      <c r="V2" s="2">
        <v>2419</v>
      </c>
      <c r="W2" s="8">
        <f>IFERROR((V2-U2)/U2,"Sem Dados para Calculo")</f>
        <v>0.26781970649895176</v>
      </c>
      <c r="X2" s="8">
        <f>IFERROR(((AVERAGE(T2:V2)-AVERAGE(S2:U2))/AVERAGE(S2:U2)),"Sem Dados para Calculo")</f>
        <v>1.7197854212685462E-2</v>
      </c>
    </row>
    <row r="3" spans="1:24" x14ac:dyDescent="0.25">
      <c r="A3" s="2">
        <v>82</v>
      </c>
      <c r="B3" s="3" t="s">
        <v>212</v>
      </c>
      <c r="C3" s="2" t="s">
        <v>144</v>
      </c>
      <c r="D3" s="2" t="s">
        <v>124</v>
      </c>
      <c r="E3" s="2">
        <v>0</v>
      </c>
      <c r="F3" s="2">
        <v>253</v>
      </c>
      <c r="G3" s="2">
        <v>54</v>
      </c>
      <c r="H3" s="2">
        <v>576</v>
      </c>
      <c r="I3" s="2">
        <v>0</v>
      </c>
      <c r="J3" s="2">
        <v>1</v>
      </c>
      <c r="K3" s="2">
        <v>0</v>
      </c>
      <c r="L3" s="2">
        <v>654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8" t="str">
        <f t="shared" ref="W3:W66" si="0">IFERROR((V3-U3)/U3,"Sem Dados para Calculo")</f>
        <v>Sem Dados para Calculo</v>
      </c>
      <c r="X3" s="8" t="str">
        <f t="shared" ref="X3:X66" si="1">IFERROR(((AVERAGE(T3:V3)-AVERAGE(S3:U3))/AVERAGE(S3:U3)),"Sem Dados para Calculo")</f>
        <v>Sem Dados para Calculo</v>
      </c>
    </row>
    <row r="4" spans="1:24" x14ac:dyDescent="0.25">
      <c r="A4" s="2">
        <v>257</v>
      </c>
      <c r="B4" s="3" t="s">
        <v>291</v>
      </c>
      <c r="C4" s="2" t="s">
        <v>143</v>
      </c>
      <c r="D4" s="2" t="s">
        <v>519</v>
      </c>
      <c r="E4" s="2">
        <v>0</v>
      </c>
      <c r="F4" s="2">
        <v>0</v>
      </c>
      <c r="G4" s="2">
        <v>0</v>
      </c>
      <c r="H4" s="2">
        <v>972</v>
      </c>
      <c r="I4" s="2">
        <v>1051</v>
      </c>
      <c r="J4" s="2">
        <v>959</v>
      </c>
      <c r="K4" s="2">
        <v>795</v>
      </c>
      <c r="L4" s="2">
        <v>909</v>
      </c>
      <c r="M4" s="2">
        <v>845</v>
      </c>
      <c r="N4" s="2">
        <v>947</v>
      </c>
      <c r="O4" s="2">
        <v>643</v>
      </c>
      <c r="P4" s="2">
        <v>3283</v>
      </c>
      <c r="Q4" s="2">
        <v>1113</v>
      </c>
      <c r="R4" s="2">
        <v>2676</v>
      </c>
      <c r="S4" s="2">
        <v>996</v>
      </c>
      <c r="T4" s="2">
        <v>1106</v>
      </c>
      <c r="U4" s="2">
        <v>948</v>
      </c>
      <c r="V4" s="2">
        <v>973</v>
      </c>
      <c r="W4" s="8">
        <f t="shared" si="0"/>
        <v>2.6371308016877638E-2</v>
      </c>
      <c r="X4" s="8">
        <f t="shared" si="1"/>
        <v>-7.5409836065573402E-3</v>
      </c>
    </row>
    <row r="5" spans="1:24" x14ac:dyDescent="0.25">
      <c r="A5" s="2">
        <v>302</v>
      </c>
      <c r="B5" s="3" t="s">
        <v>592</v>
      </c>
      <c r="C5" s="2" t="s">
        <v>144</v>
      </c>
      <c r="D5" s="2" t="s">
        <v>521</v>
      </c>
      <c r="E5" s="2">
        <v>0</v>
      </c>
      <c r="F5" s="2">
        <v>0</v>
      </c>
      <c r="G5" s="2">
        <v>0</v>
      </c>
      <c r="H5" s="2">
        <v>0</v>
      </c>
      <c r="I5" s="2">
        <v>2488</v>
      </c>
      <c r="J5" s="2">
        <v>0</v>
      </c>
      <c r="K5" s="2">
        <v>0</v>
      </c>
      <c r="L5" s="2">
        <v>0</v>
      </c>
      <c r="M5" s="2">
        <v>0</v>
      </c>
      <c r="N5" s="2">
        <v>6323</v>
      </c>
      <c r="O5" s="2">
        <v>0</v>
      </c>
      <c r="P5" s="2">
        <v>3261</v>
      </c>
      <c r="Q5" s="2">
        <v>0</v>
      </c>
      <c r="R5" s="2">
        <v>0</v>
      </c>
      <c r="S5" s="2">
        <v>6190</v>
      </c>
      <c r="T5" s="2">
        <v>2070</v>
      </c>
      <c r="U5" s="2">
        <v>1524</v>
      </c>
      <c r="V5" s="2">
        <v>1906</v>
      </c>
      <c r="W5" s="8">
        <f t="shared" si="0"/>
        <v>0.25065616797900264</v>
      </c>
      <c r="X5" s="8">
        <f t="shared" si="1"/>
        <v>-0.437857726901063</v>
      </c>
    </row>
    <row r="6" spans="1:24" x14ac:dyDescent="0.25">
      <c r="A6" s="2">
        <v>207</v>
      </c>
      <c r="B6" s="3" t="s">
        <v>330</v>
      </c>
      <c r="C6" s="2" t="s">
        <v>144</v>
      </c>
      <c r="D6" s="2" t="s">
        <v>422</v>
      </c>
      <c r="E6" s="2">
        <v>0</v>
      </c>
      <c r="F6" s="2">
        <v>0</v>
      </c>
      <c r="G6" s="2">
        <v>0</v>
      </c>
      <c r="H6" s="2">
        <v>394</v>
      </c>
      <c r="I6" s="2">
        <v>218</v>
      </c>
      <c r="J6" s="2">
        <v>344</v>
      </c>
      <c r="K6" s="2">
        <v>303</v>
      </c>
      <c r="L6" s="2">
        <v>300</v>
      </c>
      <c r="M6" s="2">
        <v>343</v>
      </c>
      <c r="N6" s="2">
        <v>372</v>
      </c>
      <c r="O6" s="2">
        <v>76</v>
      </c>
      <c r="P6" s="2">
        <v>310</v>
      </c>
      <c r="Q6" s="2">
        <v>330</v>
      </c>
      <c r="R6" s="2">
        <v>556</v>
      </c>
      <c r="S6" s="2">
        <v>405</v>
      </c>
      <c r="T6" s="2">
        <v>314</v>
      </c>
      <c r="U6" s="2">
        <v>118</v>
      </c>
      <c r="V6" s="2">
        <v>470</v>
      </c>
      <c r="W6" s="8">
        <f t="shared" si="0"/>
        <v>2.9830508474576272</v>
      </c>
      <c r="X6" s="8">
        <f t="shared" si="1"/>
        <v>7.7658303464755149E-2</v>
      </c>
    </row>
    <row r="7" spans="1:24" x14ac:dyDescent="0.25">
      <c r="A7" s="2">
        <v>170</v>
      </c>
      <c r="B7" s="3" t="s">
        <v>331</v>
      </c>
      <c r="C7" s="2" t="s">
        <v>143</v>
      </c>
      <c r="D7" s="2" t="s">
        <v>398</v>
      </c>
      <c r="E7" s="2">
        <v>0</v>
      </c>
      <c r="F7" s="2">
        <v>0</v>
      </c>
      <c r="G7" s="2">
        <v>369</v>
      </c>
      <c r="H7" s="2">
        <v>311</v>
      </c>
      <c r="I7" s="2">
        <v>339</v>
      </c>
      <c r="J7" s="2">
        <v>523</v>
      </c>
      <c r="K7" s="2">
        <v>537</v>
      </c>
      <c r="L7" s="2">
        <v>385</v>
      </c>
      <c r="M7" s="2">
        <v>276</v>
      </c>
      <c r="N7" s="2">
        <v>608</v>
      </c>
      <c r="O7" s="2">
        <v>22</v>
      </c>
      <c r="P7" s="2">
        <v>645</v>
      </c>
      <c r="Q7" s="2">
        <v>339</v>
      </c>
      <c r="R7" s="2">
        <v>842</v>
      </c>
      <c r="S7" s="2">
        <v>302</v>
      </c>
      <c r="T7" s="2">
        <v>475</v>
      </c>
      <c r="U7" s="2">
        <v>137</v>
      </c>
      <c r="V7" s="2">
        <v>426</v>
      </c>
      <c r="W7" s="8">
        <f t="shared" si="0"/>
        <v>2.1094890510948905</v>
      </c>
      <c r="X7" s="8">
        <f t="shared" si="1"/>
        <v>0.13566739606126907</v>
      </c>
    </row>
    <row r="8" spans="1:24" x14ac:dyDescent="0.25">
      <c r="A8" s="2">
        <v>37</v>
      </c>
      <c r="B8" s="3" t="s">
        <v>174</v>
      </c>
      <c r="C8" s="2" t="s">
        <v>144</v>
      </c>
      <c r="D8" s="2" t="s">
        <v>1</v>
      </c>
      <c r="E8" s="2">
        <v>504</v>
      </c>
      <c r="F8" s="2">
        <v>4924</v>
      </c>
      <c r="G8" s="2">
        <v>4466</v>
      </c>
      <c r="H8" s="2">
        <v>4527</v>
      </c>
      <c r="I8" s="2">
        <v>5912</v>
      </c>
      <c r="J8" s="2">
        <v>6419</v>
      </c>
      <c r="K8" s="2">
        <v>4584</v>
      </c>
      <c r="L8" s="2">
        <v>4529</v>
      </c>
      <c r="M8" s="2">
        <v>5249</v>
      </c>
      <c r="N8" s="2">
        <v>5020</v>
      </c>
      <c r="O8" s="2">
        <v>5259</v>
      </c>
      <c r="P8" s="2">
        <v>4771</v>
      </c>
      <c r="Q8" s="2">
        <v>6579</v>
      </c>
      <c r="R8" s="2">
        <v>6365</v>
      </c>
      <c r="S8" s="2">
        <v>5997</v>
      </c>
      <c r="T8" s="2">
        <v>4420</v>
      </c>
      <c r="U8" s="2">
        <v>5089</v>
      </c>
      <c r="V8" s="2">
        <v>6111</v>
      </c>
      <c r="W8" s="8">
        <f t="shared" si="0"/>
        <v>0.20082530949105915</v>
      </c>
      <c r="X8" s="8">
        <f t="shared" si="1"/>
        <v>7.3519927769895516E-3</v>
      </c>
    </row>
    <row r="9" spans="1:24" x14ac:dyDescent="0.25">
      <c r="A9" s="2">
        <v>114</v>
      </c>
      <c r="B9" s="3" t="s">
        <v>243</v>
      </c>
      <c r="C9" s="2" t="s">
        <v>144</v>
      </c>
      <c r="D9" s="2" t="s">
        <v>100</v>
      </c>
      <c r="E9" s="2">
        <v>0</v>
      </c>
      <c r="F9" s="2">
        <v>715</v>
      </c>
      <c r="G9" s="2">
        <v>919</v>
      </c>
      <c r="H9" s="2">
        <v>1546</v>
      </c>
      <c r="I9" s="2">
        <v>1652</v>
      </c>
      <c r="J9" s="2">
        <v>1867</v>
      </c>
      <c r="K9" s="2">
        <v>1749</v>
      </c>
      <c r="L9" s="2">
        <v>2300</v>
      </c>
      <c r="M9" s="2">
        <v>1794</v>
      </c>
      <c r="N9" s="2">
        <v>1698</v>
      </c>
      <c r="O9" s="2">
        <v>882</v>
      </c>
      <c r="P9" s="2">
        <v>1447</v>
      </c>
      <c r="Q9" s="2">
        <v>1791</v>
      </c>
      <c r="R9" s="2">
        <v>1521</v>
      </c>
      <c r="S9" s="2">
        <v>1969</v>
      </c>
      <c r="T9" s="2">
        <v>1829</v>
      </c>
      <c r="U9" s="2">
        <v>2040</v>
      </c>
      <c r="V9" s="2">
        <v>786</v>
      </c>
      <c r="W9" s="8">
        <f t="shared" si="0"/>
        <v>-0.61470588235294121</v>
      </c>
      <c r="X9" s="8">
        <f t="shared" si="1"/>
        <v>-0.20263788968824936</v>
      </c>
    </row>
    <row r="10" spans="1:24" x14ac:dyDescent="0.25">
      <c r="A10" s="2">
        <v>36</v>
      </c>
      <c r="B10" s="3" t="s">
        <v>173</v>
      </c>
      <c r="C10" s="2" t="s">
        <v>144</v>
      </c>
      <c r="D10" s="2" t="s">
        <v>2</v>
      </c>
      <c r="E10" s="2">
        <v>3159</v>
      </c>
      <c r="F10" s="2">
        <v>10512</v>
      </c>
      <c r="G10" s="2">
        <v>10064</v>
      </c>
      <c r="H10" s="2">
        <v>9647</v>
      </c>
      <c r="I10" s="2">
        <v>10018</v>
      </c>
      <c r="J10" s="2">
        <v>11134</v>
      </c>
      <c r="K10" s="2">
        <v>9659</v>
      </c>
      <c r="L10" s="2">
        <v>9579</v>
      </c>
      <c r="M10" s="2">
        <v>8985</v>
      </c>
      <c r="N10" s="2">
        <v>8671</v>
      </c>
      <c r="O10" s="2">
        <v>9541</v>
      </c>
      <c r="P10" s="2">
        <v>8990</v>
      </c>
      <c r="Q10" s="2">
        <v>11139</v>
      </c>
      <c r="R10" s="2">
        <v>10304</v>
      </c>
      <c r="S10" s="2">
        <v>9993</v>
      </c>
      <c r="T10" s="2">
        <v>9867</v>
      </c>
      <c r="U10" s="2">
        <v>8894</v>
      </c>
      <c r="V10" s="2">
        <v>9314</v>
      </c>
      <c r="W10" s="8">
        <f t="shared" si="0"/>
        <v>4.7222846863053745E-2</v>
      </c>
      <c r="X10" s="8">
        <f t="shared" si="1"/>
        <v>-2.3614105863531906E-2</v>
      </c>
    </row>
    <row r="11" spans="1:24" x14ac:dyDescent="0.25">
      <c r="A11" s="2">
        <v>33</v>
      </c>
      <c r="B11" s="3" t="s">
        <v>171</v>
      </c>
      <c r="C11" s="2" t="s">
        <v>144</v>
      </c>
      <c r="D11" s="2" t="s">
        <v>3</v>
      </c>
      <c r="E11" s="2">
        <v>430</v>
      </c>
      <c r="F11" s="2">
        <v>1707</v>
      </c>
      <c r="G11" s="2">
        <v>1670</v>
      </c>
      <c r="H11" s="2">
        <v>1521</v>
      </c>
      <c r="I11" s="2">
        <v>1383</v>
      </c>
      <c r="J11" s="2">
        <v>1699</v>
      </c>
      <c r="K11" s="2">
        <v>1450</v>
      </c>
      <c r="L11" s="2">
        <v>1104</v>
      </c>
      <c r="M11" s="2">
        <v>1177</v>
      </c>
      <c r="N11" s="2">
        <v>1374</v>
      </c>
      <c r="O11" s="2">
        <v>986</v>
      </c>
      <c r="P11" s="2">
        <v>1542</v>
      </c>
      <c r="Q11" s="2">
        <v>1305</v>
      </c>
      <c r="R11" s="2">
        <v>1373</v>
      </c>
      <c r="S11" s="2">
        <v>1178</v>
      </c>
      <c r="T11" s="2">
        <v>1230</v>
      </c>
      <c r="U11" s="2">
        <v>786</v>
      </c>
      <c r="V11" s="2">
        <v>820</v>
      </c>
      <c r="W11" s="8">
        <f t="shared" si="0"/>
        <v>4.3256997455470736E-2</v>
      </c>
      <c r="X11" s="8">
        <f t="shared" si="1"/>
        <v>-0.11208515967438951</v>
      </c>
    </row>
    <row r="12" spans="1:24" x14ac:dyDescent="0.25">
      <c r="A12" s="2">
        <v>179</v>
      </c>
      <c r="B12" s="3" t="s">
        <v>332</v>
      </c>
      <c r="C12" s="2" t="s">
        <v>143</v>
      </c>
      <c r="D12" s="2" t="s">
        <v>408</v>
      </c>
      <c r="E12" s="2">
        <v>0</v>
      </c>
      <c r="F12" s="2">
        <v>0</v>
      </c>
      <c r="G12" s="2">
        <v>1698</v>
      </c>
      <c r="H12" s="2">
        <v>2589</v>
      </c>
      <c r="I12" s="2">
        <v>1752</v>
      </c>
      <c r="J12" s="2">
        <v>1437</v>
      </c>
      <c r="K12" s="2">
        <v>1528</v>
      </c>
      <c r="L12" s="2">
        <v>1612</v>
      </c>
      <c r="M12" s="2">
        <v>1419</v>
      </c>
      <c r="N12" s="2">
        <v>1068</v>
      </c>
      <c r="O12" s="2">
        <v>2672</v>
      </c>
      <c r="P12" s="2">
        <v>1748</v>
      </c>
      <c r="Q12" s="2">
        <v>1960</v>
      </c>
      <c r="R12" s="2">
        <v>1635</v>
      </c>
      <c r="S12" s="2">
        <v>1755</v>
      </c>
      <c r="T12" s="2">
        <v>1487</v>
      </c>
      <c r="U12" s="2">
        <v>1486</v>
      </c>
      <c r="V12" s="2">
        <v>1786</v>
      </c>
      <c r="W12" s="8">
        <f t="shared" si="0"/>
        <v>0.20188425302826379</v>
      </c>
      <c r="X12" s="8">
        <f t="shared" si="1"/>
        <v>6.5566835871403916E-3</v>
      </c>
    </row>
    <row r="13" spans="1:24" x14ac:dyDescent="0.25">
      <c r="A13" s="2">
        <v>118</v>
      </c>
      <c r="B13" s="3" t="s">
        <v>292</v>
      </c>
      <c r="C13" s="2" t="s">
        <v>144</v>
      </c>
      <c r="D13" s="2" t="s">
        <v>247</v>
      </c>
      <c r="E13" s="2">
        <v>0</v>
      </c>
      <c r="F13" s="2">
        <v>4476</v>
      </c>
      <c r="G13" s="2">
        <v>4492</v>
      </c>
      <c r="H13" s="2">
        <v>10964</v>
      </c>
      <c r="I13" s="2">
        <v>9507</v>
      </c>
      <c r="J13" s="2">
        <v>2234</v>
      </c>
      <c r="K13" s="2">
        <v>3775</v>
      </c>
      <c r="L13" s="2">
        <v>9214</v>
      </c>
      <c r="M13" s="2">
        <v>0</v>
      </c>
      <c r="N13" s="2">
        <v>7570</v>
      </c>
      <c r="O13" s="2">
        <v>5568</v>
      </c>
      <c r="P13" s="2">
        <v>5704</v>
      </c>
      <c r="Q13" s="2">
        <v>4731</v>
      </c>
      <c r="R13" s="2">
        <v>5410</v>
      </c>
      <c r="S13" s="2">
        <v>2762</v>
      </c>
      <c r="T13" s="2">
        <v>2212</v>
      </c>
      <c r="U13" s="2">
        <v>3957</v>
      </c>
      <c r="V13" s="2">
        <v>4746</v>
      </c>
      <c r="W13" s="8">
        <f t="shared" si="0"/>
        <v>0.19939347990902198</v>
      </c>
      <c r="X13" s="8">
        <f t="shared" si="1"/>
        <v>0.22214757585936631</v>
      </c>
    </row>
    <row r="14" spans="1:24" x14ac:dyDescent="0.25">
      <c r="A14" s="2">
        <v>277</v>
      </c>
      <c r="B14" s="3" t="s">
        <v>582</v>
      </c>
      <c r="C14" s="2" t="s">
        <v>144</v>
      </c>
      <c r="D14" s="2" t="s">
        <v>554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3560</v>
      </c>
      <c r="L14" s="2">
        <v>6275</v>
      </c>
      <c r="M14" s="2">
        <v>6389</v>
      </c>
      <c r="N14" s="2">
        <v>4433</v>
      </c>
      <c r="O14" s="2">
        <v>4464</v>
      </c>
      <c r="P14" s="2">
        <v>4653</v>
      </c>
      <c r="Q14" s="2">
        <v>4641</v>
      </c>
      <c r="R14" s="2">
        <v>5230</v>
      </c>
      <c r="S14" s="2">
        <v>5754</v>
      </c>
      <c r="T14" s="2">
        <v>5790</v>
      </c>
      <c r="U14" s="2">
        <v>5482</v>
      </c>
      <c r="V14" s="2">
        <v>6274</v>
      </c>
      <c r="W14" s="8">
        <f t="shared" si="0"/>
        <v>0.14447282013863552</v>
      </c>
      <c r="X14" s="8">
        <f t="shared" si="1"/>
        <v>3.0541524726888397E-2</v>
      </c>
    </row>
    <row r="15" spans="1:24" x14ac:dyDescent="0.25">
      <c r="A15" s="2">
        <v>272</v>
      </c>
      <c r="B15" s="3" t="s">
        <v>583</v>
      </c>
      <c r="C15" s="2" t="s">
        <v>144</v>
      </c>
      <c r="D15" s="2" t="s">
        <v>549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2772</v>
      </c>
      <c r="L15" s="2">
        <v>6441</v>
      </c>
      <c r="M15" s="2">
        <v>7208</v>
      </c>
      <c r="N15" s="2">
        <v>7398</v>
      </c>
      <c r="O15" s="2">
        <v>8729</v>
      </c>
      <c r="P15" s="2">
        <v>7639</v>
      </c>
      <c r="Q15" s="2">
        <v>8051</v>
      </c>
      <c r="R15" s="2">
        <v>10356</v>
      </c>
      <c r="S15" s="2">
        <v>6484</v>
      </c>
      <c r="T15" s="2">
        <v>6947</v>
      </c>
      <c r="U15" s="2">
        <v>5441</v>
      </c>
      <c r="V15" s="2">
        <v>5921</v>
      </c>
      <c r="W15" s="8">
        <f t="shared" si="0"/>
        <v>8.8219077375482444E-2</v>
      </c>
      <c r="X15" s="8">
        <f t="shared" si="1"/>
        <v>-2.9832556167867789E-2</v>
      </c>
    </row>
    <row r="16" spans="1:24" x14ac:dyDescent="0.25">
      <c r="A16" s="2">
        <v>192</v>
      </c>
      <c r="B16" s="3" t="s">
        <v>333</v>
      </c>
      <c r="C16" s="2" t="s">
        <v>143</v>
      </c>
      <c r="D16" s="2" t="s">
        <v>438</v>
      </c>
      <c r="E16" s="2">
        <v>0</v>
      </c>
      <c r="F16" s="2">
        <v>0</v>
      </c>
      <c r="G16" s="2">
        <v>413</v>
      </c>
      <c r="H16" s="2">
        <v>961</v>
      </c>
      <c r="I16" s="2">
        <v>2575</v>
      </c>
      <c r="J16" s="2">
        <v>1349</v>
      </c>
      <c r="K16" s="2">
        <v>517</v>
      </c>
      <c r="L16" s="2">
        <v>520</v>
      </c>
      <c r="M16" s="2">
        <v>1106</v>
      </c>
      <c r="N16" s="2">
        <v>634</v>
      </c>
      <c r="O16" s="2">
        <v>442</v>
      </c>
      <c r="P16" s="2">
        <v>607</v>
      </c>
      <c r="Q16" s="2">
        <v>1517</v>
      </c>
      <c r="R16" s="2">
        <v>662</v>
      </c>
      <c r="S16" s="2">
        <v>775</v>
      </c>
      <c r="T16" s="2">
        <v>1083</v>
      </c>
      <c r="U16" s="2">
        <v>1013</v>
      </c>
      <c r="V16" s="2">
        <v>825</v>
      </c>
      <c r="W16" s="8">
        <f t="shared" si="0"/>
        <v>-0.18558736426456071</v>
      </c>
      <c r="X16" s="8">
        <f t="shared" si="1"/>
        <v>1.7415534656913929E-2</v>
      </c>
    </row>
    <row r="17" spans="1:24" x14ac:dyDescent="0.25">
      <c r="A17" s="2">
        <v>158</v>
      </c>
      <c r="B17" s="3" t="s">
        <v>392</v>
      </c>
      <c r="C17" s="2" t="s">
        <v>391</v>
      </c>
      <c r="D17" s="2" t="s">
        <v>293</v>
      </c>
      <c r="E17" s="2">
        <v>0</v>
      </c>
      <c r="F17" s="2">
        <v>0</v>
      </c>
      <c r="G17" s="2">
        <v>397</v>
      </c>
      <c r="H17" s="2">
        <v>744</v>
      </c>
      <c r="I17" s="2">
        <v>296</v>
      </c>
      <c r="J17" s="2">
        <v>185</v>
      </c>
      <c r="K17" s="2">
        <v>251</v>
      </c>
      <c r="L17" s="2">
        <v>604</v>
      </c>
      <c r="M17" s="2">
        <v>609</v>
      </c>
      <c r="N17" s="2">
        <v>879</v>
      </c>
      <c r="O17" s="2">
        <v>251</v>
      </c>
      <c r="P17" s="2">
        <v>105</v>
      </c>
      <c r="Q17" s="2">
        <v>376</v>
      </c>
      <c r="R17" s="2">
        <v>349</v>
      </c>
      <c r="S17" s="2">
        <v>510</v>
      </c>
      <c r="T17" s="2">
        <v>259</v>
      </c>
      <c r="U17" s="2">
        <v>114</v>
      </c>
      <c r="V17" s="2">
        <v>665</v>
      </c>
      <c r="W17" s="8">
        <f t="shared" si="0"/>
        <v>4.833333333333333</v>
      </c>
      <c r="X17" s="8">
        <f t="shared" si="1"/>
        <v>0.1755379388448472</v>
      </c>
    </row>
    <row r="18" spans="1:24" x14ac:dyDescent="0.25">
      <c r="A18" s="2">
        <v>263</v>
      </c>
      <c r="B18" s="3" t="s">
        <v>572</v>
      </c>
      <c r="C18" s="2" t="s">
        <v>144</v>
      </c>
      <c r="D18" s="2" t="s">
        <v>527</v>
      </c>
      <c r="E18" s="2">
        <v>0</v>
      </c>
      <c r="F18" s="2">
        <v>0</v>
      </c>
      <c r="G18" s="2">
        <v>0</v>
      </c>
      <c r="H18" s="2">
        <v>561</v>
      </c>
      <c r="I18" s="2">
        <v>668</v>
      </c>
      <c r="J18" s="2">
        <v>1277</v>
      </c>
      <c r="K18" s="2">
        <v>862</v>
      </c>
      <c r="L18" s="2">
        <v>337</v>
      </c>
      <c r="M18" s="2">
        <v>494</v>
      </c>
      <c r="N18" s="2">
        <v>608</v>
      </c>
      <c r="O18" s="2">
        <v>207</v>
      </c>
      <c r="P18" s="2">
        <v>738</v>
      </c>
      <c r="Q18" s="2">
        <v>562</v>
      </c>
      <c r="R18" s="2">
        <v>605</v>
      </c>
      <c r="S18" s="2">
        <v>607</v>
      </c>
      <c r="T18" s="2">
        <v>215</v>
      </c>
      <c r="U18" s="2">
        <v>390</v>
      </c>
      <c r="V18" s="2">
        <v>578</v>
      </c>
      <c r="W18" s="8">
        <f t="shared" si="0"/>
        <v>0.48205128205128206</v>
      </c>
      <c r="X18" s="8">
        <f t="shared" si="1"/>
        <v>-2.3927392739273974E-2</v>
      </c>
    </row>
    <row r="19" spans="1:24" x14ac:dyDescent="0.25">
      <c r="A19" s="2">
        <v>176</v>
      </c>
      <c r="B19" s="3" t="s">
        <v>334</v>
      </c>
      <c r="C19" s="2" t="s">
        <v>143</v>
      </c>
      <c r="D19" s="2" t="s">
        <v>405</v>
      </c>
      <c r="E19" s="2">
        <v>0</v>
      </c>
      <c r="F19" s="2">
        <v>0</v>
      </c>
      <c r="G19" s="2">
        <v>1071</v>
      </c>
      <c r="H19" s="2">
        <v>1513</v>
      </c>
      <c r="I19" s="2">
        <v>1606</v>
      </c>
      <c r="J19" s="2">
        <v>1970</v>
      </c>
      <c r="K19" s="2">
        <v>1654</v>
      </c>
      <c r="L19" s="2">
        <v>1654</v>
      </c>
      <c r="M19" s="2">
        <v>1524</v>
      </c>
      <c r="N19" s="2">
        <v>1532</v>
      </c>
      <c r="O19" s="2">
        <v>1935</v>
      </c>
      <c r="P19" s="2">
        <v>1549</v>
      </c>
      <c r="Q19" s="2">
        <v>1589</v>
      </c>
      <c r="R19" s="2">
        <v>1719</v>
      </c>
      <c r="S19" s="2">
        <v>1642</v>
      </c>
      <c r="T19" s="2">
        <v>1760</v>
      </c>
      <c r="U19" s="2">
        <v>1614</v>
      </c>
      <c r="V19" s="2">
        <v>1798</v>
      </c>
      <c r="W19" s="8">
        <f t="shared" si="0"/>
        <v>0.11400247831474597</v>
      </c>
      <c r="X19" s="8">
        <f t="shared" si="1"/>
        <v>3.1100478468899521E-2</v>
      </c>
    </row>
    <row r="20" spans="1:24" x14ac:dyDescent="0.25">
      <c r="A20" s="2">
        <v>225</v>
      </c>
      <c r="B20" s="3" t="s">
        <v>467</v>
      </c>
      <c r="C20" s="2" t="s">
        <v>143</v>
      </c>
      <c r="D20" s="2" t="s">
        <v>468</v>
      </c>
      <c r="E20" s="2">
        <v>0</v>
      </c>
      <c r="F20" s="2">
        <v>0</v>
      </c>
      <c r="G20" s="2">
        <v>165</v>
      </c>
      <c r="H20" s="2">
        <v>353</v>
      </c>
      <c r="I20" s="2">
        <v>448</v>
      </c>
      <c r="J20" s="2">
        <v>591</v>
      </c>
      <c r="K20" s="2">
        <v>388</v>
      </c>
      <c r="L20" s="2">
        <v>289</v>
      </c>
      <c r="M20" s="2">
        <v>317</v>
      </c>
      <c r="N20" s="2">
        <v>341</v>
      </c>
      <c r="O20" s="2">
        <v>414</v>
      </c>
      <c r="P20" s="2">
        <v>234</v>
      </c>
      <c r="Q20" s="2">
        <v>434</v>
      </c>
      <c r="R20" s="2">
        <v>455</v>
      </c>
      <c r="S20" s="2">
        <v>379</v>
      </c>
      <c r="T20" s="2">
        <v>472</v>
      </c>
      <c r="U20" s="2">
        <v>248</v>
      </c>
      <c r="V20" s="2">
        <v>400</v>
      </c>
      <c r="W20" s="8">
        <f t="shared" si="0"/>
        <v>0.61290322580645162</v>
      </c>
      <c r="X20" s="8">
        <f t="shared" si="1"/>
        <v>1.9108280254777073E-2</v>
      </c>
    </row>
    <row r="21" spans="1:24" x14ac:dyDescent="0.25">
      <c r="A21" s="2">
        <v>178</v>
      </c>
      <c r="B21" s="3" t="s">
        <v>335</v>
      </c>
      <c r="C21" s="2" t="s">
        <v>143</v>
      </c>
      <c r="D21" s="2" t="s">
        <v>407</v>
      </c>
      <c r="E21" s="2">
        <v>0</v>
      </c>
      <c r="F21" s="2">
        <v>0</v>
      </c>
      <c r="G21" s="2">
        <v>11234</v>
      </c>
      <c r="H21" s="2">
        <v>18153</v>
      </c>
      <c r="I21" s="2">
        <v>15150</v>
      </c>
      <c r="J21" s="2">
        <v>17903</v>
      </c>
      <c r="K21" s="2">
        <v>15957</v>
      </c>
      <c r="L21" s="2">
        <v>15805</v>
      </c>
      <c r="M21" s="2">
        <v>15609</v>
      </c>
      <c r="N21" s="2">
        <v>15297</v>
      </c>
      <c r="O21" s="2">
        <v>6998</v>
      </c>
      <c r="P21" s="2">
        <v>9326</v>
      </c>
      <c r="Q21" s="2">
        <v>10803</v>
      </c>
      <c r="R21" s="2">
        <v>12678</v>
      </c>
      <c r="S21" s="2">
        <v>12496</v>
      </c>
      <c r="T21" s="2">
        <v>14443</v>
      </c>
      <c r="U21" s="2">
        <v>13436</v>
      </c>
      <c r="V21" s="2">
        <v>12615</v>
      </c>
      <c r="W21" s="8">
        <f t="shared" si="0"/>
        <v>-6.1104495385531407E-2</v>
      </c>
      <c r="X21" s="8">
        <f t="shared" si="1"/>
        <v>2.9473684210525866E-3</v>
      </c>
    </row>
    <row r="22" spans="1:24" x14ac:dyDescent="0.25">
      <c r="A22" s="2">
        <v>205</v>
      </c>
      <c r="B22" s="3" t="s">
        <v>419</v>
      </c>
      <c r="C22" s="2" t="s">
        <v>143</v>
      </c>
      <c r="D22" s="2" t="s">
        <v>420</v>
      </c>
      <c r="E22" s="2">
        <v>0</v>
      </c>
      <c r="F22" s="2">
        <v>0</v>
      </c>
      <c r="G22" s="2">
        <v>3955</v>
      </c>
      <c r="H22" s="2">
        <v>4066</v>
      </c>
      <c r="I22" s="2">
        <v>6639</v>
      </c>
      <c r="J22" s="2">
        <v>6001</v>
      </c>
      <c r="K22" s="2">
        <v>4343</v>
      </c>
      <c r="L22" s="2">
        <v>4106</v>
      </c>
      <c r="M22" s="2">
        <v>3918</v>
      </c>
      <c r="N22" s="2">
        <v>4328</v>
      </c>
      <c r="O22" s="2">
        <v>4857</v>
      </c>
      <c r="P22" s="2">
        <v>7261</v>
      </c>
      <c r="Q22" s="2">
        <v>4331</v>
      </c>
      <c r="R22" s="2">
        <v>5153</v>
      </c>
      <c r="S22" s="2">
        <v>3817</v>
      </c>
      <c r="T22" s="2">
        <v>6610</v>
      </c>
      <c r="U22" s="2">
        <v>2740</v>
      </c>
      <c r="V22" s="2">
        <v>4028</v>
      </c>
      <c r="W22" s="8">
        <f t="shared" si="0"/>
        <v>0.47007299270072994</v>
      </c>
      <c r="X22" s="8">
        <f t="shared" si="1"/>
        <v>1.60249107617528E-2</v>
      </c>
    </row>
    <row r="23" spans="1:24" x14ac:dyDescent="0.25">
      <c r="A23" s="2">
        <v>159</v>
      </c>
      <c r="B23" s="3" t="s">
        <v>295</v>
      </c>
      <c r="C23" s="2" t="s">
        <v>391</v>
      </c>
      <c r="D23" s="2" t="s">
        <v>294</v>
      </c>
      <c r="E23" s="2">
        <v>0</v>
      </c>
      <c r="F23" s="2">
        <v>0</v>
      </c>
      <c r="G23" s="2">
        <v>1314</v>
      </c>
      <c r="H23" s="2">
        <v>1465</v>
      </c>
      <c r="I23" s="2">
        <v>689</v>
      </c>
      <c r="J23" s="2">
        <v>863</v>
      </c>
      <c r="K23" s="2">
        <v>519</v>
      </c>
      <c r="L23" s="2">
        <v>769</v>
      </c>
      <c r="M23" s="2">
        <v>368</v>
      </c>
      <c r="N23" s="2">
        <v>734</v>
      </c>
      <c r="O23" s="2">
        <v>601</v>
      </c>
      <c r="P23" s="2">
        <v>599</v>
      </c>
      <c r="Q23" s="2">
        <v>1148</v>
      </c>
      <c r="R23" s="2">
        <v>848</v>
      </c>
      <c r="S23" s="2">
        <v>1328</v>
      </c>
      <c r="T23" s="2">
        <v>606</v>
      </c>
      <c r="U23" s="2">
        <v>845</v>
      </c>
      <c r="V23" s="2">
        <v>924</v>
      </c>
      <c r="W23" s="8">
        <f t="shared" si="0"/>
        <v>9.3491124260355024E-2</v>
      </c>
      <c r="X23" s="8">
        <f t="shared" si="1"/>
        <v>-0.14537603454480036</v>
      </c>
    </row>
    <row r="24" spans="1:24" x14ac:dyDescent="0.25">
      <c r="A24" s="2">
        <v>189</v>
      </c>
      <c r="B24" s="3" t="s">
        <v>336</v>
      </c>
      <c r="C24" s="2" t="s">
        <v>143</v>
      </c>
      <c r="D24" s="2" t="s">
        <v>434</v>
      </c>
      <c r="E24" s="2">
        <v>0</v>
      </c>
      <c r="F24" s="2">
        <v>0</v>
      </c>
      <c r="G24" s="2">
        <v>1299</v>
      </c>
      <c r="H24" s="2">
        <v>953</v>
      </c>
      <c r="I24" s="2">
        <v>1244</v>
      </c>
      <c r="J24" s="2">
        <v>1440</v>
      </c>
      <c r="K24" s="2">
        <v>1427</v>
      </c>
      <c r="L24" s="2">
        <v>1556</v>
      </c>
      <c r="M24" s="2">
        <v>1373</v>
      </c>
      <c r="N24" s="2">
        <v>1391</v>
      </c>
      <c r="O24" s="2">
        <v>866</v>
      </c>
      <c r="P24" s="2">
        <v>1454</v>
      </c>
      <c r="Q24" s="2">
        <v>1813</v>
      </c>
      <c r="R24" s="2">
        <v>1894</v>
      </c>
      <c r="S24" s="2">
        <v>1737</v>
      </c>
      <c r="T24" s="2">
        <v>2306</v>
      </c>
      <c r="U24" s="2">
        <v>953</v>
      </c>
      <c r="V24" s="2">
        <v>1452</v>
      </c>
      <c r="W24" s="8">
        <f t="shared" si="0"/>
        <v>0.52360965372507873</v>
      </c>
      <c r="X24" s="8">
        <f t="shared" si="1"/>
        <v>-5.7045636509207368E-2</v>
      </c>
    </row>
    <row r="25" spans="1:24" x14ac:dyDescent="0.25">
      <c r="A25" s="2">
        <v>5</v>
      </c>
      <c r="B25" s="3" t="s">
        <v>385</v>
      </c>
      <c r="C25" s="2" t="s">
        <v>143</v>
      </c>
      <c r="D25" s="2" t="s">
        <v>4</v>
      </c>
      <c r="E25" s="2">
        <v>2515</v>
      </c>
      <c r="F25" s="2">
        <v>8285</v>
      </c>
      <c r="G25" s="2">
        <v>8611</v>
      </c>
      <c r="H25" s="2">
        <v>5931</v>
      </c>
      <c r="I25" s="2">
        <v>7071</v>
      </c>
      <c r="J25" s="2">
        <v>8656</v>
      </c>
      <c r="K25" s="2">
        <v>7700</v>
      </c>
      <c r="L25" s="2">
        <v>8563</v>
      </c>
      <c r="M25" s="2">
        <v>6734</v>
      </c>
      <c r="N25" s="2">
        <v>6115</v>
      </c>
      <c r="O25" s="2">
        <v>7708</v>
      </c>
      <c r="P25" s="2">
        <v>7546</v>
      </c>
      <c r="Q25" s="2">
        <v>8502</v>
      </c>
      <c r="R25" s="2">
        <v>7750</v>
      </c>
      <c r="S25" s="2">
        <v>8180</v>
      </c>
      <c r="T25" s="2">
        <v>6206</v>
      </c>
      <c r="U25" s="2">
        <v>9057</v>
      </c>
      <c r="V25" s="2">
        <v>10590</v>
      </c>
      <c r="W25" s="8">
        <f t="shared" si="0"/>
        <v>0.16926134481616428</v>
      </c>
      <c r="X25" s="8">
        <f t="shared" si="1"/>
        <v>0.10280254233673161</v>
      </c>
    </row>
    <row r="26" spans="1:24" x14ac:dyDescent="0.25">
      <c r="A26" s="2">
        <v>296</v>
      </c>
      <c r="B26" s="3" t="s">
        <v>337</v>
      </c>
      <c r="C26" s="2" t="s">
        <v>144</v>
      </c>
      <c r="D26" s="2" t="s">
        <v>524</v>
      </c>
      <c r="E26" s="2">
        <v>0</v>
      </c>
      <c r="F26" s="2">
        <v>0</v>
      </c>
      <c r="G26" s="2">
        <v>0</v>
      </c>
      <c r="H26" s="2">
        <v>2672</v>
      </c>
      <c r="I26" s="2">
        <v>10334</v>
      </c>
      <c r="J26" s="2">
        <v>7829</v>
      </c>
      <c r="K26" s="2">
        <v>4912</v>
      </c>
      <c r="L26" s="2">
        <v>5535</v>
      </c>
      <c r="M26" s="2">
        <v>5369</v>
      </c>
      <c r="N26" s="2">
        <v>7925</v>
      </c>
      <c r="O26" s="2">
        <v>6061</v>
      </c>
      <c r="P26" s="2">
        <v>5985</v>
      </c>
      <c r="Q26" s="2">
        <v>6829</v>
      </c>
      <c r="R26" s="2">
        <v>6580</v>
      </c>
      <c r="S26" s="2">
        <v>3570</v>
      </c>
      <c r="T26" s="2">
        <v>8190</v>
      </c>
      <c r="U26" s="2">
        <v>5214</v>
      </c>
      <c r="V26" s="2">
        <v>5960</v>
      </c>
      <c r="W26" s="8">
        <f t="shared" si="0"/>
        <v>0.14307633294975067</v>
      </c>
      <c r="X26" s="8">
        <f t="shared" si="1"/>
        <v>0.14080358194886303</v>
      </c>
    </row>
    <row r="27" spans="1:24" x14ac:dyDescent="0.25">
      <c r="A27" s="2">
        <v>143</v>
      </c>
      <c r="B27" s="3" t="s">
        <v>270</v>
      </c>
      <c r="C27" s="2" t="s">
        <v>144</v>
      </c>
      <c r="D27" s="2" t="s">
        <v>271</v>
      </c>
      <c r="E27" s="2">
        <v>0</v>
      </c>
      <c r="F27" s="2">
        <v>2566</v>
      </c>
      <c r="G27" s="2">
        <v>7696</v>
      </c>
      <c r="H27" s="2">
        <v>6927</v>
      </c>
      <c r="I27" s="2">
        <v>7832</v>
      </c>
      <c r="J27" s="2">
        <v>9218</v>
      </c>
      <c r="K27" s="2">
        <v>7790</v>
      </c>
      <c r="L27" s="2">
        <v>7038</v>
      </c>
      <c r="M27" s="2">
        <v>7877</v>
      </c>
      <c r="N27" s="2">
        <v>7707</v>
      </c>
      <c r="O27" s="2">
        <v>5157</v>
      </c>
      <c r="P27" s="2">
        <v>6481</v>
      </c>
      <c r="Q27" s="2">
        <v>8456</v>
      </c>
      <c r="R27" s="2">
        <v>7894</v>
      </c>
      <c r="S27" s="2">
        <v>8454</v>
      </c>
      <c r="T27" s="2">
        <v>9003</v>
      </c>
      <c r="U27" s="2">
        <v>7693</v>
      </c>
      <c r="V27" s="2">
        <v>8119</v>
      </c>
      <c r="W27" s="8">
        <f t="shared" si="0"/>
        <v>5.5375016248537634E-2</v>
      </c>
      <c r="X27" s="8">
        <f t="shared" si="1"/>
        <v>-1.3320079522862967E-2</v>
      </c>
    </row>
    <row r="28" spans="1:24" x14ac:dyDescent="0.25">
      <c r="A28" s="2">
        <v>142</v>
      </c>
      <c r="B28" s="3" t="s">
        <v>268</v>
      </c>
      <c r="C28" s="2" t="s">
        <v>144</v>
      </c>
      <c r="D28" s="2" t="s">
        <v>269</v>
      </c>
      <c r="E28" s="2">
        <v>0</v>
      </c>
      <c r="F28" s="2">
        <v>1059</v>
      </c>
      <c r="G28" s="2">
        <v>346</v>
      </c>
      <c r="H28" s="2">
        <v>1313</v>
      </c>
      <c r="I28" s="2">
        <v>1057</v>
      </c>
      <c r="J28" s="2">
        <v>512</v>
      </c>
      <c r="K28" s="2">
        <v>648</v>
      </c>
      <c r="L28" s="2">
        <v>266</v>
      </c>
      <c r="M28" s="2">
        <v>355</v>
      </c>
      <c r="N28" s="2">
        <v>369</v>
      </c>
      <c r="O28" s="2">
        <v>362</v>
      </c>
      <c r="P28" s="2">
        <v>618</v>
      </c>
      <c r="Q28" s="2">
        <v>288</v>
      </c>
      <c r="R28" s="2">
        <v>621</v>
      </c>
      <c r="S28" s="2">
        <v>401</v>
      </c>
      <c r="T28" s="2">
        <v>483</v>
      </c>
      <c r="U28" s="2">
        <v>577</v>
      </c>
      <c r="V28" s="2">
        <v>237</v>
      </c>
      <c r="W28" s="8">
        <f t="shared" si="0"/>
        <v>-0.58925476603119586</v>
      </c>
      <c r="X28" s="8">
        <f t="shared" si="1"/>
        <v>-0.1122518822724162</v>
      </c>
    </row>
    <row r="29" spans="1:24" x14ac:dyDescent="0.25">
      <c r="A29" s="2">
        <v>198</v>
      </c>
      <c r="B29" s="3" t="s">
        <v>338</v>
      </c>
      <c r="C29" s="2" t="s">
        <v>143</v>
      </c>
      <c r="D29" s="2" t="s">
        <v>415</v>
      </c>
      <c r="E29" s="2">
        <v>0</v>
      </c>
      <c r="F29" s="2">
        <v>0</v>
      </c>
      <c r="G29" s="2">
        <v>2063</v>
      </c>
      <c r="H29" s="2">
        <v>1832</v>
      </c>
      <c r="I29" s="2">
        <v>1481</v>
      </c>
      <c r="J29" s="2">
        <v>2334</v>
      </c>
      <c r="K29" s="2">
        <v>2440</v>
      </c>
      <c r="L29" s="2">
        <v>1640</v>
      </c>
      <c r="M29" s="2">
        <v>1797</v>
      </c>
      <c r="N29" s="2">
        <v>2616</v>
      </c>
      <c r="O29" s="2">
        <v>1932</v>
      </c>
      <c r="P29" s="2">
        <v>1595</v>
      </c>
      <c r="Q29" s="2">
        <v>2338</v>
      </c>
      <c r="R29" s="2">
        <v>1691</v>
      </c>
      <c r="S29" s="2">
        <v>1996</v>
      </c>
      <c r="T29" s="2">
        <v>1164</v>
      </c>
      <c r="U29" s="2">
        <v>1125</v>
      </c>
      <c r="V29" s="2">
        <v>1355</v>
      </c>
      <c r="W29" s="8">
        <f t="shared" si="0"/>
        <v>0.20444444444444446</v>
      </c>
      <c r="X29" s="8">
        <f t="shared" si="1"/>
        <v>-0.14959159859976653</v>
      </c>
    </row>
    <row r="30" spans="1:24" x14ac:dyDescent="0.25">
      <c r="A30" s="2">
        <v>254</v>
      </c>
      <c r="B30" s="3" t="s">
        <v>511</v>
      </c>
      <c r="C30" s="2" t="s">
        <v>143</v>
      </c>
      <c r="D30" s="2" t="s">
        <v>525</v>
      </c>
      <c r="E30" s="2">
        <v>0</v>
      </c>
      <c r="F30" s="2">
        <v>0</v>
      </c>
      <c r="G30" s="2">
        <v>0</v>
      </c>
      <c r="H30" s="2">
        <v>978</v>
      </c>
      <c r="I30" s="2">
        <v>638</v>
      </c>
      <c r="J30" s="2">
        <v>625</v>
      </c>
      <c r="K30" s="2">
        <v>539</v>
      </c>
      <c r="L30" s="2">
        <v>661</v>
      </c>
      <c r="M30" s="2">
        <v>533</v>
      </c>
      <c r="N30" s="2">
        <v>491</v>
      </c>
      <c r="O30" s="2">
        <v>705</v>
      </c>
      <c r="P30" s="2">
        <v>497</v>
      </c>
      <c r="Q30" s="2">
        <v>600</v>
      </c>
      <c r="R30" s="2">
        <v>904</v>
      </c>
      <c r="S30" s="2">
        <v>690</v>
      </c>
      <c r="T30" s="2">
        <v>627</v>
      </c>
      <c r="U30" s="2">
        <v>1226</v>
      </c>
      <c r="V30" s="2">
        <v>274</v>
      </c>
      <c r="W30" s="8">
        <f t="shared" si="0"/>
        <v>-0.77650897226753668</v>
      </c>
      <c r="X30" s="8">
        <f t="shared" si="1"/>
        <v>-0.16358631537554066</v>
      </c>
    </row>
    <row r="31" spans="1:24" x14ac:dyDescent="0.25">
      <c r="A31" s="2">
        <v>172</v>
      </c>
      <c r="B31" s="3" t="s">
        <v>339</v>
      </c>
      <c r="C31" s="2" t="s">
        <v>143</v>
      </c>
      <c r="D31" s="2" t="s">
        <v>400</v>
      </c>
      <c r="E31" s="2">
        <v>0</v>
      </c>
      <c r="F31" s="2">
        <v>0</v>
      </c>
      <c r="G31" s="2">
        <v>984</v>
      </c>
      <c r="H31" s="2">
        <v>2488</v>
      </c>
      <c r="I31" s="2">
        <v>2121</v>
      </c>
      <c r="J31" s="2">
        <v>927</v>
      </c>
      <c r="K31" s="2">
        <v>598</v>
      </c>
      <c r="L31" s="2">
        <v>1783</v>
      </c>
      <c r="M31" s="2">
        <v>1322</v>
      </c>
      <c r="N31" s="2">
        <v>835</v>
      </c>
      <c r="O31" s="2">
        <v>1317</v>
      </c>
      <c r="P31" s="2">
        <v>849</v>
      </c>
      <c r="Q31" s="2">
        <v>2499</v>
      </c>
      <c r="R31" s="2">
        <v>718</v>
      </c>
      <c r="S31" s="2">
        <v>1621</v>
      </c>
      <c r="T31" s="2">
        <v>1563</v>
      </c>
      <c r="U31" s="2">
        <v>3323</v>
      </c>
      <c r="V31" s="2">
        <v>1421</v>
      </c>
      <c r="W31" s="8">
        <f t="shared" si="0"/>
        <v>-0.5723743605176046</v>
      </c>
      <c r="X31" s="8">
        <f t="shared" si="1"/>
        <v>-3.0736130321192493E-2</v>
      </c>
    </row>
    <row r="32" spans="1:24" x14ac:dyDescent="0.25">
      <c r="A32" s="2">
        <v>174</v>
      </c>
      <c r="B32" s="3" t="s">
        <v>340</v>
      </c>
      <c r="C32" s="2" t="s">
        <v>143</v>
      </c>
      <c r="D32" s="2" t="s">
        <v>402</v>
      </c>
      <c r="E32" s="2">
        <v>0</v>
      </c>
      <c r="F32" s="2">
        <v>0</v>
      </c>
      <c r="G32" s="2">
        <v>564</v>
      </c>
      <c r="H32" s="2">
        <v>396</v>
      </c>
      <c r="I32" s="2">
        <v>338</v>
      </c>
      <c r="J32" s="2">
        <v>609</v>
      </c>
      <c r="K32" s="2">
        <v>354</v>
      </c>
      <c r="L32" s="2">
        <v>222</v>
      </c>
      <c r="M32" s="2">
        <v>173</v>
      </c>
      <c r="N32" s="2">
        <v>244</v>
      </c>
      <c r="O32" s="2">
        <v>326</v>
      </c>
      <c r="P32" s="2">
        <v>224</v>
      </c>
      <c r="Q32" s="2">
        <v>358</v>
      </c>
      <c r="R32" s="2">
        <v>409</v>
      </c>
      <c r="S32" s="2">
        <v>494</v>
      </c>
      <c r="T32" s="2">
        <v>252</v>
      </c>
      <c r="U32" s="2">
        <v>310</v>
      </c>
      <c r="V32" s="2">
        <v>296</v>
      </c>
      <c r="W32" s="8">
        <f t="shared" si="0"/>
        <v>-4.5161290322580643E-2</v>
      </c>
      <c r="X32" s="8">
        <f t="shared" si="1"/>
        <v>-0.1875</v>
      </c>
    </row>
    <row r="33" spans="1:24" x14ac:dyDescent="0.25">
      <c r="A33" s="2">
        <v>191</v>
      </c>
      <c r="B33" s="3" t="s">
        <v>436</v>
      </c>
      <c r="C33" s="2" t="s">
        <v>143</v>
      </c>
      <c r="D33" s="2" t="s">
        <v>437</v>
      </c>
      <c r="E33" s="2">
        <v>0</v>
      </c>
      <c r="F33" s="2">
        <v>0</v>
      </c>
      <c r="G33" s="2">
        <v>182</v>
      </c>
      <c r="H33" s="2">
        <v>435</v>
      </c>
      <c r="I33" s="2">
        <v>124</v>
      </c>
      <c r="J33" s="2">
        <v>143</v>
      </c>
      <c r="K33" s="2">
        <v>126</v>
      </c>
      <c r="L33" s="2">
        <v>174</v>
      </c>
      <c r="M33" s="2">
        <v>119</v>
      </c>
      <c r="N33" s="2">
        <v>494</v>
      </c>
      <c r="O33" s="2">
        <v>164</v>
      </c>
      <c r="P33" s="2">
        <v>218</v>
      </c>
      <c r="Q33" s="2">
        <v>276</v>
      </c>
      <c r="R33" s="2">
        <v>275</v>
      </c>
      <c r="S33" s="2">
        <v>227</v>
      </c>
      <c r="T33" s="2">
        <v>243</v>
      </c>
      <c r="U33" s="2">
        <v>111</v>
      </c>
      <c r="V33" s="2">
        <v>402</v>
      </c>
      <c r="W33" s="8">
        <f t="shared" si="0"/>
        <v>2.6216216216216215</v>
      </c>
      <c r="X33" s="8">
        <f t="shared" si="1"/>
        <v>0.30120481927710852</v>
      </c>
    </row>
    <row r="34" spans="1:24" x14ac:dyDescent="0.25">
      <c r="A34" s="2">
        <v>194</v>
      </c>
      <c r="B34" s="3" t="s">
        <v>440</v>
      </c>
      <c r="C34" s="2" t="s">
        <v>143</v>
      </c>
      <c r="D34" s="2" t="s">
        <v>441</v>
      </c>
      <c r="E34" s="2">
        <v>0</v>
      </c>
      <c r="F34" s="2">
        <v>0</v>
      </c>
      <c r="G34" s="2">
        <v>672</v>
      </c>
      <c r="H34" s="2">
        <v>1333</v>
      </c>
      <c r="I34" s="2">
        <v>1211</v>
      </c>
      <c r="J34" s="2">
        <v>1416</v>
      </c>
      <c r="K34" s="2">
        <v>1067</v>
      </c>
      <c r="L34" s="2">
        <v>1595</v>
      </c>
      <c r="M34" s="2">
        <v>1075</v>
      </c>
      <c r="N34" s="2">
        <v>1106</v>
      </c>
      <c r="O34" s="2">
        <v>1647</v>
      </c>
      <c r="P34" s="2">
        <v>1553</v>
      </c>
      <c r="Q34" s="2">
        <v>2571</v>
      </c>
      <c r="R34" s="2">
        <v>1446</v>
      </c>
      <c r="S34" s="2">
        <v>1387</v>
      </c>
      <c r="T34" s="2">
        <v>1654</v>
      </c>
      <c r="U34" s="2">
        <v>1671</v>
      </c>
      <c r="V34" s="2">
        <v>1753</v>
      </c>
      <c r="W34" s="8">
        <f t="shared" si="0"/>
        <v>4.9072411729503294E-2</v>
      </c>
      <c r="X34" s="8">
        <f t="shared" si="1"/>
        <v>7.7674023769100167E-2</v>
      </c>
    </row>
    <row r="35" spans="1:24" x14ac:dyDescent="0.25">
      <c r="A35" s="2">
        <v>160</v>
      </c>
      <c r="B35" s="3" t="s">
        <v>297</v>
      </c>
      <c r="C35" s="2" t="s">
        <v>391</v>
      </c>
      <c r="D35" s="2" t="s">
        <v>296</v>
      </c>
      <c r="E35" s="2">
        <v>0</v>
      </c>
      <c r="F35" s="2">
        <v>0</v>
      </c>
      <c r="G35" s="2">
        <v>269</v>
      </c>
      <c r="H35" s="2">
        <v>283</v>
      </c>
      <c r="I35" s="2">
        <v>207</v>
      </c>
      <c r="J35" s="2">
        <v>397</v>
      </c>
      <c r="K35" s="2">
        <v>270</v>
      </c>
      <c r="L35" s="2">
        <v>366</v>
      </c>
      <c r="M35" s="2">
        <v>290</v>
      </c>
      <c r="N35" s="2">
        <v>207</v>
      </c>
      <c r="O35" s="2">
        <v>312</v>
      </c>
      <c r="P35" s="2">
        <v>286</v>
      </c>
      <c r="Q35" s="2">
        <v>437</v>
      </c>
      <c r="R35" s="2">
        <v>355</v>
      </c>
      <c r="S35" s="2">
        <v>355</v>
      </c>
      <c r="T35" s="2">
        <v>437</v>
      </c>
      <c r="U35" s="2">
        <v>196</v>
      </c>
      <c r="V35" s="2">
        <v>409</v>
      </c>
      <c r="W35" s="8">
        <f t="shared" si="0"/>
        <v>1.0867346938775511</v>
      </c>
      <c r="X35" s="8">
        <f t="shared" si="1"/>
        <v>5.4655870445344132E-2</v>
      </c>
    </row>
    <row r="36" spans="1:24" x14ac:dyDescent="0.25">
      <c r="A36" s="2">
        <v>203</v>
      </c>
      <c r="B36" s="3" t="s">
        <v>341</v>
      </c>
      <c r="C36" s="2" t="s">
        <v>143</v>
      </c>
      <c r="D36" s="2" t="s">
        <v>417</v>
      </c>
      <c r="E36" s="2">
        <v>0</v>
      </c>
      <c r="F36" s="2">
        <v>0</v>
      </c>
      <c r="G36" s="2">
        <v>2440</v>
      </c>
      <c r="H36" s="2">
        <v>1642</v>
      </c>
      <c r="I36" s="2">
        <v>2413</v>
      </c>
      <c r="J36" s="2">
        <v>2505</v>
      </c>
      <c r="K36" s="2">
        <v>1821</v>
      </c>
      <c r="L36" s="2">
        <v>1836</v>
      </c>
      <c r="M36" s="2">
        <v>1878</v>
      </c>
      <c r="N36" s="2">
        <v>1176</v>
      </c>
      <c r="O36" s="2">
        <v>1067</v>
      </c>
      <c r="P36" s="2">
        <v>1544</v>
      </c>
      <c r="Q36" s="2">
        <v>1762</v>
      </c>
      <c r="R36" s="2">
        <v>1952</v>
      </c>
      <c r="S36" s="2">
        <v>2091</v>
      </c>
      <c r="T36" s="2">
        <v>1536</v>
      </c>
      <c r="U36" s="2">
        <v>1325</v>
      </c>
      <c r="V36" s="2">
        <v>1140</v>
      </c>
      <c r="W36" s="8">
        <f t="shared" si="0"/>
        <v>-0.13962264150943396</v>
      </c>
      <c r="X36" s="8">
        <f t="shared" si="1"/>
        <v>-0.19204361873990305</v>
      </c>
    </row>
    <row r="37" spans="1:24" x14ac:dyDescent="0.25">
      <c r="A37" s="2">
        <v>108</v>
      </c>
      <c r="B37" s="3" t="s">
        <v>237</v>
      </c>
      <c r="C37" s="2" t="s">
        <v>144</v>
      </c>
      <c r="D37" s="2" t="s">
        <v>6</v>
      </c>
      <c r="E37" s="2">
        <v>0</v>
      </c>
      <c r="F37" s="2">
        <v>2078</v>
      </c>
      <c r="G37" s="2">
        <v>5342</v>
      </c>
      <c r="H37" s="2">
        <v>5628</v>
      </c>
      <c r="I37" s="2">
        <v>4464</v>
      </c>
      <c r="J37" s="2">
        <v>5872</v>
      </c>
      <c r="K37" s="2">
        <v>3965</v>
      </c>
      <c r="L37" s="2">
        <v>1412</v>
      </c>
      <c r="M37" s="2">
        <v>2322</v>
      </c>
      <c r="N37" s="2">
        <v>4316</v>
      </c>
      <c r="O37" s="2">
        <v>4699</v>
      </c>
      <c r="P37" s="2">
        <v>3795</v>
      </c>
      <c r="Q37" s="2">
        <v>4881</v>
      </c>
      <c r="R37" s="2">
        <v>6873</v>
      </c>
      <c r="S37" s="2">
        <v>4121</v>
      </c>
      <c r="T37" s="2">
        <v>5357</v>
      </c>
      <c r="U37" s="2">
        <v>5861</v>
      </c>
      <c r="V37" s="2">
        <v>5494</v>
      </c>
      <c r="W37" s="8">
        <f t="shared" si="0"/>
        <v>-6.2617300801910941E-2</v>
      </c>
      <c r="X37" s="8">
        <f t="shared" si="1"/>
        <v>8.9510398331051622E-2</v>
      </c>
    </row>
    <row r="38" spans="1:24" x14ac:dyDescent="0.25">
      <c r="A38" s="2">
        <v>190</v>
      </c>
      <c r="B38" s="3" t="s">
        <v>342</v>
      </c>
      <c r="C38" s="2" t="s">
        <v>143</v>
      </c>
      <c r="D38" s="2" t="s">
        <v>435</v>
      </c>
      <c r="E38" s="2">
        <v>0</v>
      </c>
      <c r="F38" s="2">
        <v>0</v>
      </c>
      <c r="G38" s="2">
        <v>1274</v>
      </c>
      <c r="H38" s="2">
        <v>3337</v>
      </c>
      <c r="I38" s="2">
        <v>3123</v>
      </c>
      <c r="J38" s="2">
        <v>3929</v>
      </c>
      <c r="K38" s="2">
        <v>3163</v>
      </c>
      <c r="L38" s="2">
        <v>4589</v>
      </c>
      <c r="M38" s="2">
        <v>3796</v>
      </c>
      <c r="N38" s="2">
        <v>4375</v>
      </c>
      <c r="O38" s="2">
        <v>4919</v>
      </c>
      <c r="P38" s="2">
        <v>4382</v>
      </c>
      <c r="Q38" s="2">
        <v>6318</v>
      </c>
      <c r="R38" s="2">
        <v>4520</v>
      </c>
      <c r="S38" s="2">
        <v>3527</v>
      </c>
      <c r="T38" s="2">
        <v>3486</v>
      </c>
      <c r="U38" s="2">
        <v>4447</v>
      </c>
      <c r="V38" s="2">
        <v>2444</v>
      </c>
      <c r="W38" s="8">
        <f t="shared" si="0"/>
        <v>-0.45041601079379356</v>
      </c>
      <c r="X38" s="8">
        <f t="shared" si="1"/>
        <v>-9.4502617801047115E-2</v>
      </c>
    </row>
    <row r="39" spans="1:24" x14ac:dyDescent="0.25">
      <c r="A39" s="2">
        <v>165</v>
      </c>
      <c r="B39" s="3" t="s">
        <v>393</v>
      </c>
      <c r="C39" s="2" t="s">
        <v>143</v>
      </c>
      <c r="D39" s="2" t="s">
        <v>299</v>
      </c>
      <c r="E39" s="2">
        <v>0</v>
      </c>
      <c r="F39" s="2">
        <v>0</v>
      </c>
      <c r="G39" s="2">
        <v>5488</v>
      </c>
      <c r="H39" s="2">
        <v>7178</v>
      </c>
      <c r="I39" s="2">
        <v>4971</v>
      </c>
      <c r="J39" s="2">
        <v>5140</v>
      </c>
      <c r="K39" s="2">
        <v>4554</v>
      </c>
      <c r="L39" s="2">
        <v>4064</v>
      </c>
      <c r="M39" s="2">
        <v>1884</v>
      </c>
      <c r="N39" s="2">
        <v>1205</v>
      </c>
      <c r="O39" s="2">
        <v>1286</v>
      </c>
      <c r="P39" s="2">
        <v>1060</v>
      </c>
      <c r="Q39" s="2">
        <v>1717</v>
      </c>
      <c r="R39" s="2">
        <v>1478</v>
      </c>
      <c r="S39" s="2">
        <v>1508</v>
      </c>
      <c r="T39" s="2">
        <v>1059</v>
      </c>
      <c r="U39" s="2">
        <v>1146</v>
      </c>
      <c r="V39" s="2">
        <v>1540</v>
      </c>
      <c r="W39" s="8">
        <f t="shared" si="0"/>
        <v>0.343804537521815</v>
      </c>
      <c r="X39" s="8">
        <f t="shared" si="1"/>
        <v>8.6183678965794618E-3</v>
      </c>
    </row>
    <row r="40" spans="1:24" x14ac:dyDescent="0.25">
      <c r="A40" s="2">
        <v>169</v>
      </c>
      <c r="B40" s="3" t="s">
        <v>397</v>
      </c>
      <c r="C40" s="2" t="s">
        <v>144</v>
      </c>
      <c r="D40" s="2" t="s">
        <v>298</v>
      </c>
      <c r="E40" s="2">
        <v>0</v>
      </c>
      <c r="F40" s="2">
        <v>0</v>
      </c>
      <c r="G40" s="2">
        <v>7224</v>
      </c>
      <c r="H40" s="2">
        <v>3978</v>
      </c>
      <c r="I40" s="2">
        <v>7051</v>
      </c>
      <c r="J40" s="2">
        <v>8271</v>
      </c>
      <c r="K40" s="2">
        <v>3623</v>
      </c>
      <c r="L40" s="2">
        <v>5121</v>
      </c>
      <c r="M40" s="2">
        <v>6233</v>
      </c>
      <c r="N40" s="2">
        <v>5562</v>
      </c>
      <c r="O40" s="2">
        <v>6956</v>
      </c>
      <c r="P40" s="2">
        <v>4295</v>
      </c>
      <c r="Q40" s="2">
        <v>4571</v>
      </c>
      <c r="R40" s="2">
        <v>6285</v>
      </c>
      <c r="S40" s="2">
        <v>6924</v>
      </c>
      <c r="T40" s="2">
        <v>6260</v>
      </c>
      <c r="U40" s="2">
        <v>5974</v>
      </c>
      <c r="V40" s="2">
        <v>4128</v>
      </c>
      <c r="W40" s="8">
        <f t="shared" si="0"/>
        <v>-0.30900569132909272</v>
      </c>
      <c r="X40" s="8">
        <f t="shared" si="1"/>
        <v>-0.14594425305355466</v>
      </c>
    </row>
    <row r="41" spans="1:24" x14ac:dyDescent="0.25">
      <c r="A41" s="2">
        <v>177</v>
      </c>
      <c r="B41" s="3" t="s">
        <v>343</v>
      </c>
      <c r="C41" s="2" t="s">
        <v>143</v>
      </c>
      <c r="D41" s="2" t="s">
        <v>406</v>
      </c>
      <c r="E41" s="2">
        <v>0</v>
      </c>
      <c r="F41" s="2">
        <v>0</v>
      </c>
      <c r="G41" s="2">
        <v>1372</v>
      </c>
      <c r="H41" s="2">
        <v>2372</v>
      </c>
      <c r="I41" s="2">
        <v>1839</v>
      </c>
      <c r="J41" s="2">
        <v>1928</v>
      </c>
      <c r="K41" s="2">
        <v>2004</v>
      </c>
      <c r="L41" s="2">
        <v>2405</v>
      </c>
      <c r="M41" s="2">
        <v>1888</v>
      </c>
      <c r="N41" s="2">
        <v>2150</v>
      </c>
      <c r="O41" s="2">
        <v>1747</v>
      </c>
      <c r="P41" s="2">
        <v>2012</v>
      </c>
      <c r="Q41" s="2">
        <v>2558</v>
      </c>
      <c r="R41" s="2">
        <v>2032</v>
      </c>
      <c r="S41" s="2">
        <v>1641</v>
      </c>
      <c r="T41" s="2">
        <v>3008</v>
      </c>
      <c r="U41" s="2">
        <v>1806</v>
      </c>
      <c r="V41" s="2">
        <v>2314</v>
      </c>
      <c r="W41" s="8">
        <f t="shared" si="0"/>
        <v>0.28128460686600221</v>
      </c>
      <c r="X41" s="8">
        <f t="shared" si="1"/>
        <v>0.10426026336173516</v>
      </c>
    </row>
    <row r="42" spans="1:24" x14ac:dyDescent="0.25">
      <c r="A42" s="2">
        <v>173</v>
      </c>
      <c r="B42" s="3" t="s">
        <v>344</v>
      </c>
      <c r="C42" s="2" t="s">
        <v>143</v>
      </c>
      <c r="D42" s="2" t="s">
        <v>401</v>
      </c>
      <c r="E42" s="2">
        <v>0</v>
      </c>
      <c r="F42" s="2">
        <v>0</v>
      </c>
      <c r="G42" s="2">
        <v>643</v>
      </c>
      <c r="H42" s="2">
        <v>627</v>
      </c>
      <c r="I42" s="2">
        <v>641</v>
      </c>
      <c r="J42" s="2">
        <v>838</v>
      </c>
      <c r="K42" s="2">
        <v>557</v>
      </c>
      <c r="L42" s="2">
        <v>754</v>
      </c>
      <c r="M42" s="2">
        <v>898</v>
      </c>
      <c r="N42" s="2">
        <v>624</v>
      </c>
      <c r="O42" s="2">
        <v>629</v>
      </c>
      <c r="P42" s="2">
        <v>602</v>
      </c>
      <c r="Q42" s="2">
        <v>860</v>
      </c>
      <c r="R42" s="2">
        <v>774</v>
      </c>
      <c r="S42" s="2">
        <v>811</v>
      </c>
      <c r="T42" s="2">
        <v>835</v>
      </c>
      <c r="U42" s="2">
        <v>815</v>
      </c>
      <c r="V42" s="2">
        <v>925</v>
      </c>
      <c r="W42" s="8">
        <f t="shared" si="0"/>
        <v>0.13496932515337423</v>
      </c>
      <c r="X42" s="8">
        <f t="shared" si="1"/>
        <v>4.6322633075985373E-2</v>
      </c>
    </row>
    <row r="43" spans="1:24" x14ac:dyDescent="0.25">
      <c r="A43" s="2">
        <v>209</v>
      </c>
      <c r="B43" s="3" t="s">
        <v>345</v>
      </c>
      <c r="C43" s="2" t="s">
        <v>143</v>
      </c>
      <c r="D43" s="2" t="s">
        <v>443</v>
      </c>
      <c r="E43" s="2">
        <v>0</v>
      </c>
      <c r="F43" s="2">
        <v>0</v>
      </c>
      <c r="G43" s="2">
        <v>5569</v>
      </c>
      <c r="H43" s="2">
        <v>4520</v>
      </c>
      <c r="I43" s="2">
        <v>4310</v>
      </c>
      <c r="J43" s="2">
        <v>5647</v>
      </c>
      <c r="K43" s="2">
        <v>5471</v>
      </c>
      <c r="L43" s="2">
        <v>4008</v>
      </c>
      <c r="M43" s="2">
        <v>3413</v>
      </c>
      <c r="N43" s="2">
        <v>4347</v>
      </c>
      <c r="O43" s="2">
        <v>4560</v>
      </c>
      <c r="P43" s="2">
        <v>3851</v>
      </c>
      <c r="Q43" s="2">
        <v>5304</v>
      </c>
      <c r="R43" s="2">
        <v>5978</v>
      </c>
      <c r="S43" s="2">
        <v>5763</v>
      </c>
      <c r="T43" s="2">
        <v>4674</v>
      </c>
      <c r="U43" s="2">
        <v>6309</v>
      </c>
      <c r="V43" s="2">
        <v>5208</v>
      </c>
      <c r="W43" s="8">
        <f t="shared" si="0"/>
        <v>-0.17451260104612459</v>
      </c>
      <c r="X43" s="8">
        <f t="shared" si="1"/>
        <v>-3.3142242923683271E-2</v>
      </c>
    </row>
    <row r="44" spans="1:24" x14ac:dyDescent="0.25">
      <c r="A44" s="2">
        <v>110</v>
      </c>
      <c r="B44" s="3" t="s">
        <v>239</v>
      </c>
      <c r="C44" s="2" t="s">
        <v>144</v>
      </c>
      <c r="D44" s="2" t="s">
        <v>7</v>
      </c>
      <c r="E44" s="2">
        <v>0</v>
      </c>
      <c r="F44" s="2">
        <v>651</v>
      </c>
      <c r="G44" s="2">
        <v>1511</v>
      </c>
      <c r="H44" s="2">
        <v>636</v>
      </c>
      <c r="I44" s="2">
        <v>889</v>
      </c>
      <c r="J44" s="2">
        <v>988</v>
      </c>
      <c r="K44" s="2">
        <v>1485</v>
      </c>
      <c r="L44" s="2">
        <v>501</v>
      </c>
      <c r="M44" s="2">
        <v>899</v>
      </c>
      <c r="N44" s="2">
        <v>901</v>
      </c>
      <c r="O44" s="2">
        <v>466</v>
      </c>
      <c r="P44" s="2">
        <v>921</v>
      </c>
      <c r="Q44" s="2">
        <v>1443</v>
      </c>
      <c r="R44" s="2">
        <v>1182</v>
      </c>
      <c r="S44" s="2">
        <v>810</v>
      </c>
      <c r="T44" s="2">
        <v>39</v>
      </c>
      <c r="U44" s="2">
        <v>21</v>
      </c>
      <c r="V44" s="2">
        <v>60</v>
      </c>
      <c r="W44" s="8">
        <f t="shared" si="0"/>
        <v>1.8571428571428572</v>
      </c>
      <c r="X44" s="8">
        <f t="shared" si="1"/>
        <v>-0.86206896551724133</v>
      </c>
    </row>
    <row r="45" spans="1:24" x14ac:dyDescent="0.25">
      <c r="A45" s="2">
        <v>295</v>
      </c>
      <c r="B45" s="3" t="s">
        <v>239</v>
      </c>
      <c r="C45" s="2" t="s">
        <v>143</v>
      </c>
      <c r="D45" s="2" t="s">
        <v>567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475</v>
      </c>
      <c r="T45" s="2">
        <v>1073</v>
      </c>
      <c r="U45" s="2">
        <v>1556</v>
      </c>
      <c r="V45" s="2">
        <v>1238</v>
      </c>
      <c r="W45" s="8">
        <f t="shared" si="0"/>
        <v>-0.20437017994858611</v>
      </c>
      <c r="X45" s="8">
        <f t="shared" si="1"/>
        <v>0.245811855670103</v>
      </c>
    </row>
    <row r="46" spans="1:24" x14ac:dyDescent="0.25">
      <c r="A46" s="2">
        <v>175</v>
      </c>
      <c r="B46" s="3" t="s">
        <v>403</v>
      </c>
      <c r="C46" s="2" t="s">
        <v>143</v>
      </c>
      <c r="D46" s="2" t="s">
        <v>404</v>
      </c>
      <c r="E46" s="2">
        <v>0</v>
      </c>
      <c r="F46" s="2">
        <v>0</v>
      </c>
      <c r="G46" s="2">
        <v>2249</v>
      </c>
      <c r="H46" s="2">
        <v>3132</v>
      </c>
      <c r="I46" s="2">
        <v>2996</v>
      </c>
      <c r="J46" s="2">
        <v>3846</v>
      </c>
      <c r="K46" s="2">
        <v>4031</v>
      </c>
      <c r="L46" s="2">
        <v>4082</v>
      </c>
      <c r="M46" s="2">
        <v>3125</v>
      </c>
      <c r="N46" s="2">
        <v>3009</v>
      </c>
      <c r="O46" s="2">
        <v>3267</v>
      </c>
      <c r="P46" s="2">
        <v>2934</v>
      </c>
      <c r="Q46" s="2">
        <v>3610</v>
      </c>
      <c r="R46" s="2">
        <v>3226</v>
      </c>
      <c r="S46" s="2">
        <v>2756</v>
      </c>
      <c r="T46" s="2">
        <v>3395</v>
      </c>
      <c r="U46" s="2">
        <v>3101</v>
      </c>
      <c r="V46" s="2">
        <v>3578</v>
      </c>
      <c r="W46" s="8">
        <f t="shared" si="0"/>
        <v>0.15382134795227345</v>
      </c>
      <c r="X46" s="8">
        <f t="shared" si="1"/>
        <v>8.8845654993514919E-2</v>
      </c>
    </row>
    <row r="47" spans="1:24" x14ac:dyDescent="0.25">
      <c r="A47" s="2">
        <v>303</v>
      </c>
      <c r="B47" s="3" t="s">
        <v>346</v>
      </c>
      <c r="C47" s="2" t="s">
        <v>391</v>
      </c>
      <c r="D47" s="2" t="s">
        <v>526</v>
      </c>
      <c r="E47" s="2">
        <v>0</v>
      </c>
      <c r="F47" s="2">
        <v>0</v>
      </c>
      <c r="G47" s="2">
        <v>0</v>
      </c>
      <c r="H47" s="2">
        <v>452</v>
      </c>
      <c r="I47" s="2">
        <v>0</v>
      </c>
      <c r="J47" s="2">
        <v>2461</v>
      </c>
      <c r="K47" s="2">
        <v>2818</v>
      </c>
      <c r="L47" s="2">
        <v>2283</v>
      </c>
      <c r="M47" s="2">
        <v>1682</v>
      </c>
      <c r="N47" s="2">
        <v>1218</v>
      </c>
      <c r="O47" s="2">
        <v>2803</v>
      </c>
      <c r="P47" s="2">
        <v>1581</v>
      </c>
      <c r="Q47" s="2">
        <v>2597</v>
      </c>
      <c r="R47" s="2">
        <v>3645</v>
      </c>
      <c r="S47" s="2">
        <v>1522</v>
      </c>
      <c r="T47" s="2">
        <v>3424</v>
      </c>
      <c r="U47" s="2">
        <v>4301</v>
      </c>
      <c r="V47" s="2">
        <v>2327</v>
      </c>
      <c r="W47" s="8">
        <f t="shared" si="0"/>
        <v>-0.45896303185305742</v>
      </c>
      <c r="X47" s="8">
        <f t="shared" si="1"/>
        <v>8.7055261165783396E-2</v>
      </c>
    </row>
    <row r="48" spans="1:24" x14ac:dyDescent="0.25">
      <c r="A48" s="2">
        <v>230</v>
      </c>
      <c r="B48" s="3" t="s">
        <v>475</v>
      </c>
      <c r="C48" s="2" t="s">
        <v>143</v>
      </c>
      <c r="D48" s="2" t="s">
        <v>476</v>
      </c>
      <c r="E48" s="2">
        <v>0</v>
      </c>
      <c r="F48" s="2">
        <v>0</v>
      </c>
      <c r="G48" s="2">
        <v>291</v>
      </c>
      <c r="H48" s="2">
        <v>605</v>
      </c>
      <c r="I48" s="2">
        <v>1012</v>
      </c>
      <c r="J48" s="2">
        <v>821</v>
      </c>
      <c r="K48" s="2">
        <v>463</v>
      </c>
      <c r="L48" s="2">
        <v>493</v>
      </c>
      <c r="M48" s="2">
        <v>605</v>
      </c>
      <c r="N48" s="2">
        <v>731</v>
      </c>
      <c r="O48" s="2">
        <v>514</v>
      </c>
      <c r="P48" s="2">
        <v>477</v>
      </c>
      <c r="Q48" s="2">
        <v>812</v>
      </c>
      <c r="R48" s="2">
        <v>883</v>
      </c>
      <c r="S48" s="2">
        <v>714</v>
      </c>
      <c r="T48" s="2">
        <v>560</v>
      </c>
      <c r="U48" s="2">
        <v>801</v>
      </c>
      <c r="V48" s="2">
        <v>754</v>
      </c>
      <c r="W48" s="8">
        <f t="shared" si="0"/>
        <v>-5.8676654182272157E-2</v>
      </c>
      <c r="X48" s="8">
        <f t="shared" si="1"/>
        <v>1.9277108433734997E-2</v>
      </c>
    </row>
    <row r="49" spans="1:24" x14ac:dyDescent="0.25">
      <c r="A49" s="2">
        <v>238</v>
      </c>
      <c r="B49" s="3" t="s">
        <v>487</v>
      </c>
      <c r="C49" s="2" t="s">
        <v>143</v>
      </c>
      <c r="D49" s="2" t="s">
        <v>488</v>
      </c>
      <c r="E49" s="2">
        <v>0</v>
      </c>
      <c r="F49" s="2">
        <v>0</v>
      </c>
      <c r="G49" s="2">
        <v>84</v>
      </c>
      <c r="H49" s="2">
        <v>607</v>
      </c>
      <c r="I49" s="2">
        <v>279</v>
      </c>
      <c r="J49" s="2">
        <v>434</v>
      </c>
      <c r="K49" s="2">
        <v>634</v>
      </c>
      <c r="L49" s="2">
        <v>477</v>
      </c>
      <c r="M49" s="2">
        <v>471</v>
      </c>
      <c r="N49" s="2">
        <v>297</v>
      </c>
      <c r="O49" s="2">
        <v>416</v>
      </c>
      <c r="P49" s="2">
        <v>292</v>
      </c>
      <c r="Q49" s="2">
        <v>670</v>
      </c>
      <c r="R49" s="2">
        <v>302</v>
      </c>
      <c r="S49" s="2">
        <v>339</v>
      </c>
      <c r="T49" s="2">
        <v>452</v>
      </c>
      <c r="U49" s="2">
        <v>330</v>
      </c>
      <c r="V49" s="2">
        <v>349</v>
      </c>
      <c r="W49" s="8">
        <f t="shared" si="0"/>
        <v>5.7575757575757579E-2</v>
      </c>
      <c r="X49" s="8">
        <f t="shared" si="1"/>
        <v>8.920606601248833E-3</v>
      </c>
    </row>
    <row r="50" spans="1:24" x14ac:dyDescent="0.25">
      <c r="A50" s="2">
        <v>235</v>
      </c>
      <c r="B50" s="3" t="s">
        <v>483</v>
      </c>
      <c r="C50" s="2" t="s">
        <v>143</v>
      </c>
      <c r="D50" s="2" t="s">
        <v>484</v>
      </c>
      <c r="E50" s="2">
        <v>0</v>
      </c>
      <c r="F50" s="2">
        <v>0</v>
      </c>
      <c r="G50" s="2">
        <v>1325</v>
      </c>
      <c r="H50" s="2">
        <v>4048</v>
      </c>
      <c r="I50" s="2">
        <v>4988</v>
      </c>
      <c r="J50" s="2">
        <v>5532</v>
      </c>
      <c r="K50" s="2">
        <v>5564</v>
      </c>
      <c r="L50" s="2">
        <v>4499</v>
      </c>
      <c r="M50" s="2">
        <v>4245</v>
      </c>
      <c r="N50" s="2">
        <v>4477</v>
      </c>
      <c r="O50" s="2">
        <v>2409</v>
      </c>
      <c r="P50" s="2">
        <v>2886</v>
      </c>
      <c r="Q50" s="2">
        <v>2743</v>
      </c>
      <c r="R50" s="2">
        <v>3285</v>
      </c>
      <c r="S50" s="2">
        <v>3423</v>
      </c>
      <c r="T50" s="2">
        <v>1996</v>
      </c>
      <c r="U50" s="2">
        <v>1844</v>
      </c>
      <c r="V50" s="2">
        <v>1393</v>
      </c>
      <c r="W50" s="8">
        <f t="shared" si="0"/>
        <v>-0.2445770065075922</v>
      </c>
      <c r="X50" s="8">
        <f t="shared" si="1"/>
        <v>-0.2794988296847033</v>
      </c>
    </row>
    <row r="51" spans="1:24" x14ac:dyDescent="0.25">
      <c r="A51" s="2">
        <v>227</v>
      </c>
      <c r="B51" s="3" t="s">
        <v>347</v>
      </c>
      <c r="C51" s="2" t="s">
        <v>143</v>
      </c>
      <c r="D51" s="2" t="s">
        <v>471</v>
      </c>
      <c r="E51" s="2">
        <v>0</v>
      </c>
      <c r="F51" s="2">
        <v>0</v>
      </c>
      <c r="G51" s="2">
        <v>636</v>
      </c>
      <c r="H51" s="2">
        <v>1221</v>
      </c>
      <c r="I51" s="2">
        <v>1233</v>
      </c>
      <c r="J51" s="2">
        <v>1233</v>
      </c>
      <c r="K51" s="2">
        <v>851</v>
      </c>
      <c r="L51" s="2">
        <v>1062</v>
      </c>
      <c r="M51" s="2">
        <v>1053</v>
      </c>
      <c r="N51" s="2">
        <v>630</v>
      </c>
      <c r="O51" s="2">
        <v>855</v>
      </c>
      <c r="P51" s="2">
        <v>702</v>
      </c>
      <c r="Q51" s="2">
        <v>910</v>
      </c>
      <c r="R51" s="2">
        <v>1201</v>
      </c>
      <c r="S51" s="2">
        <v>742</v>
      </c>
      <c r="T51" s="2">
        <v>989</v>
      </c>
      <c r="U51" s="2">
        <v>769</v>
      </c>
      <c r="V51" s="2">
        <v>1023</v>
      </c>
      <c r="W51" s="8">
        <f t="shared" si="0"/>
        <v>0.33029908972691807</v>
      </c>
      <c r="X51" s="8">
        <f t="shared" si="1"/>
        <v>0.11239999999999994</v>
      </c>
    </row>
    <row r="52" spans="1:24" x14ac:dyDescent="0.25">
      <c r="A52" s="2">
        <v>229</v>
      </c>
      <c r="B52" s="3" t="s">
        <v>348</v>
      </c>
      <c r="C52" s="2" t="s">
        <v>143</v>
      </c>
      <c r="D52" s="2" t="s">
        <v>474</v>
      </c>
      <c r="E52" s="2">
        <v>0</v>
      </c>
      <c r="F52" s="2">
        <v>0</v>
      </c>
      <c r="G52" s="2">
        <v>178</v>
      </c>
      <c r="H52" s="2">
        <v>2740</v>
      </c>
      <c r="I52" s="2">
        <v>2251</v>
      </c>
      <c r="J52" s="2">
        <v>1270</v>
      </c>
      <c r="K52" s="2">
        <v>1082</v>
      </c>
      <c r="L52" s="2">
        <v>1994</v>
      </c>
      <c r="M52" s="2">
        <v>1683</v>
      </c>
      <c r="N52" s="2">
        <v>3283</v>
      </c>
      <c r="O52" s="2">
        <v>1238</v>
      </c>
      <c r="P52" s="2">
        <v>1388</v>
      </c>
      <c r="Q52" s="2">
        <v>1331</v>
      </c>
      <c r="R52" s="2">
        <v>1496</v>
      </c>
      <c r="S52" s="2">
        <v>1185</v>
      </c>
      <c r="T52" s="2">
        <v>1943</v>
      </c>
      <c r="U52" s="2">
        <v>983</v>
      </c>
      <c r="V52" s="2">
        <v>774</v>
      </c>
      <c r="W52" s="8">
        <f t="shared" si="0"/>
        <v>-0.2126144455747711</v>
      </c>
      <c r="X52" s="8">
        <f t="shared" si="1"/>
        <v>-9.997567501824374E-2</v>
      </c>
    </row>
    <row r="53" spans="1:24" x14ac:dyDescent="0.25">
      <c r="A53" s="2">
        <v>231</v>
      </c>
      <c r="B53" s="3" t="s">
        <v>349</v>
      </c>
      <c r="C53" s="2" t="s">
        <v>143</v>
      </c>
      <c r="D53" s="2" t="s">
        <v>477</v>
      </c>
      <c r="E53" s="2">
        <v>0</v>
      </c>
      <c r="F53" s="2">
        <v>0</v>
      </c>
      <c r="G53" s="2">
        <v>280</v>
      </c>
      <c r="H53" s="2">
        <v>726</v>
      </c>
      <c r="I53" s="2">
        <v>1019</v>
      </c>
      <c r="J53" s="2">
        <v>2266</v>
      </c>
      <c r="K53" s="2">
        <v>2431</v>
      </c>
      <c r="L53" s="2">
        <v>1024</v>
      </c>
      <c r="M53" s="2">
        <v>850</v>
      </c>
      <c r="N53" s="2">
        <v>1181</v>
      </c>
      <c r="O53" s="2">
        <v>1104</v>
      </c>
      <c r="P53" s="2">
        <v>488</v>
      </c>
      <c r="Q53" s="2">
        <v>852</v>
      </c>
      <c r="R53" s="2">
        <v>947</v>
      </c>
      <c r="S53" s="2">
        <v>1354</v>
      </c>
      <c r="T53" s="2">
        <v>490</v>
      </c>
      <c r="U53" s="2">
        <v>941</v>
      </c>
      <c r="V53" s="2">
        <v>2310</v>
      </c>
      <c r="W53" s="8">
        <f t="shared" si="0"/>
        <v>1.454835281615303</v>
      </c>
      <c r="X53" s="8">
        <f t="shared" si="1"/>
        <v>0.34326750448833027</v>
      </c>
    </row>
    <row r="54" spans="1:24" x14ac:dyDescent="0.25">
      <c r="A54" s="2">
        <v>232</v>
      </c>
      <c r="B54" s="3" t="s">
        <v>478</v>
      </c>
      <c r="C54" s="2" t="s">
        <v>143</v>
      </c>
      <c r="D54" s="2" t="s">
        <v>479</v>
      </c>
      <c r="E54" s="2">
        <v>0</v>
      </c>
      <c r="F54" s="2">
        <v>0</v>
      </c>
      <c r="G54" s="2">
        <v>18</v>
      </c>
      <c r="H54" s="2">
        <v>173</v>
      </c>
      <c r="I54" s="2">
        <v>153</v>
      </c>
      <c r="J54" s="2">
        <v>368</v>
      </c>
      <c r="K54" s="2">
        <v>259</v>
      </c>
      <c r="L54" s="2">
        <v>112</v>
      </c>
      <c r="M54" s="2">
        <v>77</v>
      </c>
      <c r="N54" s="2">
        <v>326</v>
      </c>
      <c r="O54" s="2">
        <v>51</v>
      </c>
      <c r="P54" s="2">
        <v>63</v>
      </c>
      <c r="Q54" s="2">
        <v>209</v>
      </c>
      <c r="R54" s="2">
        <v>188</v>
      </c>
      <c r="S54" s="2">
        <v>80</v>
      </c>
      <c r="T54" s="2">
        <v>62</v>
      </c>
      <c r="U54" s="2">
        <v>721</v>
      </c>
      <c r="V54" s="2">
        <v>1270</v>
      </c>
      <c r="W54" s="8">
        <f t="shared" si="0"/>
        <v>0.76144244105409153</v>
      </c>
      <c r="X54" s="8">
        <f t="shared" si="1"/>
        <v>1.3789107763615296</v>
      </c>
    </row>
    <row r="55" spans="1:24" x14ac:dyDescent="0.25">
      <c r="A55" s="2">
        <v>228</v>
      </c>
      <c r="B55" s="3" t="s">
        <v>472</v>
      </c>
      <c r="C55" s="2" t="s">
        <v>143</v>
      </c>
      <c r="D55" s="2" t="s">
        <v>473</v>
      </c>
      <c r="E55" s="2">
        <v>0</v>
      </c>
      <c r="F55" s="2">
        <v>0</v>
      </c>
      <c r="G55" s="2">
        <v>517</v>
      </c>
      <c r="H55" s="2">
        <v>1449</v>
      </c>
      <c r="I55" s="2">
        <v>1806</v>
      </c>
      <c r="J55" s="2">
        <v>1615</v>
      </c>
      <c r="K55" s="2">
        <v>1037</v>
      </c>
      <c r="L55" s="2">
        <v>710</v>
      </c>
      <c r="M55" s="2">
        <v>1173</v>
      </c>
      <c r="N55" s="2">
        <v>1296</v>
      </c>
      <c r="O55" s="2">
        <v>1305</v>
      </c>
      <c r="P55" s="2">
        <v>1453</v>
      </c>
      <c r="Q55" s="2">
        <v>1511</v>
      </c>
      <c r="R55" s="2">
        <v>1707</v>
      </c>
      <c r="S55" s="2">
        <v>1377</v>
      </c>
      <c r="T55" s="2">
        <v>1046</v>
      </c>
      <c r="U55" s="2">
        <v>1334</v>
      </c>
      <c r="V55" s="2">
        <v>1274</v>
      </c>
      <c r="W55" s="8">
        <f t="shared" si="0"/>
        <v>-4.4977511244377814E-2</v>
      </c>
      <c r="X55" s="8">
        <f t="shared" si="1"/>
        <v>-2.7415491083311094E-2</v>
      </c>
    </row>
    <row r="56" spans="1:24" x14ac:dyDescent="0.25">
      <c r="A56" s="2">
        <v>239</v>
      </c>
      <c r="B56" s="3" t="s">
        <v>350</v>
      </c>
      <c r="C56" s="2" t="s">
        <v>143</v>
      </c>
      <c r="D56" s="2" t="s">
        <v>489</v>
      </c>
      <c r="E56" s="2">
        <v>0</v>
      </c>
      <c r="F56" s="2">
        <v>0</v>
      </c>
      <c r="G56" s="2">
        <v>275</v>
      </c>
      <c r="H56" s="2">
        <v>1285</v>
      </c>
      <c r="I56" s="2">
        <v>1312</v>
      </c>
      <c r="J56" s="2">
        <v>1693</v>
      </c>
      <c r="K56" s="2">
        <v>1031</v>
      </c>
      <c r="L56" s="2">
        <v>1692</v>
      </c>
      <c r="M56" s="2">
        <v>1589</v>
      </c>
      <c r="N56" s="2">
        <v>1970</v>
      </c>
      <c r="O56" s="2">
        <v>1572</v>
      </c>
      <c r="P56" s="2">
        <v>1204</v>
      </c>
      <c r="Q56" s="2">
        <v>1291</v>
      </c>
      <c r="R56" s="2">
        <v>1369</v>
      </c>
      <c r="S56" s="2">
        <v>1351</v>
      </c>
      <c r="T56" s="2">
        <v>1772</v>
      </c>
      <c r="U56" s="2">
        <v>1012</v>
      </c>
      <c r="V56" s="2">
        <v>1217</v>
      </c>
      <c r="W56" s="8">
        <f t="shared" si="0"/>
        <v>0.2025691699604743</v>
      </c>
      <c r="X56" s="8">
        <f t="shared" si="1"/>
        <v>-3.2406287787182478E-2</v>
      </c>
    </row>
    <row r="57" spans="1:24" x14ac:dyDescent="0.25">
      <c r="A57" s="2">
        <v>236</v>
      </c>
      <c r="B57" s="3" t="s">
        <v>351</v>
      </c>
      <c r="C57" s="2" t="s">
        <v>143</v>
      </c>
      <c r="D57" s="2" t="s">
        <v>485</v>
      </c>
      <c r="E57" s="2">
        <v>0</v>
      </c>
      <c r="F57" s="2">
        <v>0</v>
      </c>
      <c r="G57" s="2">
        <v>225</v>
      </c>
      <c r="H57" s="2">
        <v>883</v>
      </c>
      <c r="I57" s="2">
        <v>633</v>
      </c>
      <c r="J57" s="2">
        <v>1318</v>
      </c>
      <c r="K57" s="2">
        <v>563</v>
      </c>
      <c r="L57" s="2">
        <v>488</v>
      </c>
      <c r="M57" s="2">
        <v>444</v>
      </c>
      <c r="N57" s="2">
        <v>561</v>
      </c>
      <c r="O57" s="2">
        <v>509</v>
      </c>
      <c r="P57" s="2">
        <v>660</v>
      </c>
      <c r="Q57" s="2">
        <v>772</v>
      </c>
      <c r="R57" s="2">
        <v>711</v>
      </c>
      <c r="S57" s="2">
        <v>1031</v>
      </c>
      <c r="T57" s="2">
        <v>926</v>
      </c>
      <c r="U57" s="2">
        <v>405</v>
      </c>
      <c r="V57" s="2">
        <v>793</v>
      </c>
      <c r="W57" s="8">
        <f t="shared" si="0"/>
        <v>0.9580246913580247</v>
      </c>
      <c r="X57" s="8">
        <f t="shared" si="1"/>
        <v>-0.10076206604572401</v>
      </c>
    </row>
    <row r="58" spans="1:24" x14ac:dyDescent="0.25">
      <c r="A58" s="2">
        <v>237</v>
      </c>
      <c r="B58" s="3" t="s">
        <v>352</v>
      </c>
      <c r="C58" s="2" t="s">
        <v>143</v>
      </c>
      <c r="D58" s="2" t="s">
        <v>486</v>
      </c>
      <c r="E58" s="2">
        <v>0</v>
      </c>
      <c r="F58" s="2">
        <v>0</v>
      </c>
      <c r="G58" s="2">
        <v>300</v>
      </c>
      <c r="H58" s="2">
        <v>829</v>
      </c>
      <c r="I58" s="2">
        <v>1325</v>
      </c>
      <c r="J58" s="2">
        <v>877</v>
      </c>
      <c r="K58" s="2">
        <v>972</v>
      </c>
      <c r="L58" s="2">
        <v>1017</v>
      </c>
      <c r="M58" s="2">
        <v>1800</v>
      </c>
      <c r="N58" s="2">
        <v>1612</v>
      </c>
      <c r="O58" s="2">
        <v>1528</v>
      </c>
      <c r="P58" s="2">
        <v>1067</v>
      </c>
      <c r="Q58" s="2">
        <v>1378</v>
      </c>
      <c r="R58" s="2">
        <v>1895</v>
      </c>
      <c r="S58" s="2">
        <v>1360</v>
      </c>
      <c r="T58" s="2">
        <v>1627</v>
      </c>
      <c r="U58" s="2">
        <v>1191</v>
      </c>
      <c r="V58" s="2">
        <v>2498</v>
      </c>
      <c r="W58" s="8">
        <f t="shared" si="0"/>
        <v>1.0973971452560873</v>
      </c>
      <c r="X58" s="8">
        <f t="shared" si="1"/>
        <v>0.27237912876974624</v>
      </c>
    </row>
    <row r="59" spans="1:24" x14ac:dyDescent="0.25">
      <c r="A59" s="2">
        <v>234</v>
      </c>
      <c r="B59" s="3" t="s">
        <v>481</v>
      </c>
      <c r="C59" s="2" t="s">
        <v>143</v>
      </c>
      <c r="D59" s="2" t="s">
        <v>482</v>
      </c>
      <c r="E59" s="2">
        <v>0</v>
      </c>
      <c r="F59" s="2">
        <v>0</v>
      </c>
      <c r="G59" s="2">
        <v>318</v>
      </c>
      <c r="H59" s="2">
        <v>1169</v>
      </c>
      <c r="I59" s="2">
        <v>1869</v>
      </c>
      <c r="J59" s="2">
        <v>1374</v>
      </c>
      <c r="K59" s="2">
        <v>891</v>
      </c>
      <c r="L59" s="2">
        <v>1045</v>
      </c>
      <c r="M59" s="2">
        <v>1092</v>
      </c>
      <c r="N59" s="2">
        <v>1238</v>
      </c>
      <c r="O59" s="2">
        <v>2098</v>
      </c>
      <c r="P59" s="2">
        <v>1521</v>
      </c>
      <c r="Q59" s="2">
        <v>1385</v>
      </c>
      <c r="R59" s="2">
        <v>1276</v>
      </c>
      <c r="S59" s="2">
        <v>1028</v>
      </c>
      <c r="T59" s="2">
        <v>1625</v>
      </c>
      <c r="U59" s="2">
        <v>1305</v>
      </c>
      <c r="V59" s="2">
        <v>1216</v>
      </c>
      <c r="W59" s="8">
        <f t="shared" si="0"/>
        <v>-6.8199233716475099E-2</v>
      </c>
      <c r="X59" s="8">
        <f t="shared" si="1"/>
        <v>4.7498736735725175E-2</v>
      </c>
    </row>
    <row r="60" spans="1:24" x14ac:dyDescent="0.25">
      <c r="A60" s="2">
        <v>233</v>
      </c>
      <c r="B60" s="3" t="s">
        <v>353</v>
      </c>
      <c r="C60" s="2" t="s">
        <v>143</v>
      </c>
      <c r="D60" s="2" t="s">
        <v>480</v>
      </c>
      <c r="E60" s="2">
        <v>0</v>
      </c>
      <c r="F60" s="2">
        <v>0</v>
      </c>
      <c r="G60" s="2">
        <v>525</v>
      </c>
      <c r="H60" s="2">
        <v>1655</v>
      </c>
      <c r="I60" s="2">
        <v>2468</v>
      </c>
      <c r="J60" s="2">
        <v>1300</v>
      </c>
      <c r="K60" s="2">
        <v>1095</v>
      </c>
      <c r="L60" s="2">
        <v>1598</v>
      </c>
      <c r="M60" s="2">
        <v>988</v>
      </c>
      <c r="N60" s="2">
        <v>1369</v>
      </c>
      <c r="O60" s="2">
        <v>591</v>
      </c>
      <c r="P60" s="2">
        <v>1867</v>
      </c>
      <c r="Q60" s="2">
        <v>2481</v>
      </c>
      <c r="R60" s="2">
        <v>1883</v>
      </c>
      <c r="S60" s="2">
        <v>969</v>
      </c>
      <c r="T60" s="2">
        <v>1281</v>
      </c>
      <c r="U60" s="2">
        <v>1699</v>
      </c>
      <c r="V60" s="2">
        <v>1173</v>
      </c>
      <c r="W60" s="8">
        <f t="shared" si="0"/>
        <v>-0.30959387875220717</v>
      </c>
      <c r="X60" s="8">
        <f t="shared" si="1"/>
        <v>5.1658647758926313E-2</v>
      </c>
    </row>
    <row r="61" spans="1:24" x14ac:dyDescent="0.25">
      <c r="A61" s="2">
        <v>180</v>
      </c>
      <c r="B61" s="3" t="s">
        <v>354</v>
      </c>
      <c r="C61" s="2" t="s">
        <v>144</v>
      </c>
      <c r="D61" s="2" t="s">
        <v>409</v>
      </c>
      <c r="E61" s="2">
        <v>0</v>
      </c>
      <c r="F61" s="2">
        <v>0</v>
      </c>
      <c r="G61" s="2">
        <v>1704</v>
      </c>
      <c r="H61" s="2">
        <v>1811</v>
      </c>
      <c r="I61" s="2">
        <v>1851</v>
      </c>
      <c r="J61" s="2">
        <v>1814</v>
      </c>
      <c r="K61" s="2">
        <v>1644</v>
      </c>
      <c r="L61" s="2">
        <v>2301</v>
      </c>
      <c r="M61" s="2">
        <v>1970</v>
      </c>
      <c r="N61" s="2">
        <v>2240</v>
      </c>
      <c r="O61" s="2">
        <v>1521</v>
      </c>
      <c r="P61" s="2">
        <v>1770</v>
      </c>
      <c r="Q61" s="2">
        <v>1845</v>
      </c>
      <c r="R61" s="2">
        <v>2305</v>
      </c>
      <c r="S61" s="2">
        <v>1466</v>
      </c>
      <c r="T61" s="2">
        <v>1985</v>
      </c>
      <c r="U61" s="2">
        <v>1505</v>
      </c>
      <c r="V61" s="2">
        <v>2141</v>
      </c>
      <c r="W61" s="8">
        <f t="shared" si="0"/>
        <v>0.42259136212624587</v>
      </c>
      <c r="X61" s="8">
        <f t="shared" si="1"/>
        <v>0.13619854721549637</v>
      </c>
    </row>
    <row r="62" spans="1:24" x14ac:dyDescent="0.25">
      <c r="A62" s="2">
        <v>153</v>
      </c>
      <c r="B62" s="3" t="s">
        <v>301</v>
      </c>
      <c r="C62" s="2" t="s">
        <v>144</v>
      </c>
      <c r="D62" s="2" t="s">
        <v>300</v>
      </c>
      <c r="E62" s="2">
        <v>0</v>
      </c>
      <c r="F62" s="2">
        <v>0</v>
      </c>
      <c r="G62" s="2">
        <v>8388</v>
      </c>
      <c r="H62" s="2">
        <v>5743</v>
      </c>
      <c r="I62" s="2">
        <v>12038</v>
      </c>
      <c r="J62" s="2">
        <v>28</v>
      </c>
      <c r="K62" s="2">
        <v>17438</v>
      </c>
      <c r="L62" s="2">
        <v>6671</v>
      </c>
      <c r="M62" s="2">
        <v>8433</v>
      </c>
      <c r="N62" s="2">
        <v>6467</v>
      </c>
      <c r="O62" s="2">
        <v>11213</v>
      </c>
      <c r="P62" s="2">
        <v>6951</v>
      </c>
      <c r="Q62" s="2">
        <v>8516</v>
      </c>
      <c r="R62" s="2">
        <v>9500</v>
      </c>
      <c r="S62" s="2">
        <v>9808</v>
      </c>
      <c r="T62" s="2">
        <v>9501</v>
      </c>
      <c r="U62" s="2">
        <v>9619</v>
      </c>
      <c r="V62" s="2">
        <v>8347</v>
      </c>
      <c r="W62" s="8">
        <f t="shared" si="0"/>
        <v>-0.13223827840731886</v>
      </c>
      <c r="X62" s="8">
        <f t="shared" si="1"/>
        <v>-5.0504701327433635E-2</v>
      </c>
    </row>
    <row r="63" spans="1:24" x14ac:dyDescent="0.25">
      <c r="A63" s="2">
        <v>224</v>
      </c>
      <c r="B63" s="3" t="s">
        <v>465</v>
      </c>
      <c r="C63" s="2" t="s">
        <v>143</v>
      </c>
      <c r="D63" s="2" t="s">
        <v>466</v>
      </c>
      <c r="E63" s="2">
        <v>0</v>
      </c>
      <c r="F63" s="2">
        <v>0</v>
      </c>
      <c r="G63" s="2">
        <v>1258</v>
      </c>
      <c r="H63" s="2">
        <v>2290</v>
      </c>
      <c r="I63" s="2">
        <v>3773</v>
      </c>
      <c r="J63" s="2">
        <v>2549</v>
      </c>
      <c r="K63" s="2">
        <v>2084</v>
      </c>
      <c r="L63" s="2">
        <v>2617</v>
      </c>
      <c r="M63" s="2">
        <v>2640</v>
      </c>
      <c r="N63" s="2">
        <v>2364</v>
      </c>
      <c r="O63" s="2">
        <v>2875</v>
      </c>
      <c r="P63" s="2">
        <v>2407</v>
      </c>
      <c r="Q63" s="2">
        <v>3655</v>
      </c>
      <c r="R63" s="2">
        <v>2560</v>
      </c>
      <c r="S63" s="2">
        <v>2839</v>
      </c>
      <c r="T63" s="2">
        <v>2885</v>
      </c>
      <c r="U63" s="2">
        <v>2581</v>
      </c>
      <c r="V63" s="2">
        <v>3922</v>
      </c>
      <c r="W63" s="8">
        <f t="shared" si="0"/>
        <v>0.51956605966679581</v>
      </c>
      <c r="X63" s="8">
        <f t="shared" si="1"/>
        <v>0.13040337146297409</v>
      </c>
    </row>
    <row r="64" spans="1:24" x14ac:dyDescent="0.25">
      <c r="A64" s="2">
        <v>117</v>
      </c>
      <c r="B64" s="3" t="s">
        <v>246</v>
      </c>
      <c r="C64" s="2" t="s">
        <v>144</v>
      </c>
      <c r="D64" s="2" t="s">
        <v>5</v>
      </c>
      <c r="E64" s="2">
        <v>0</v>
      </c>
      <c r="F64" s="2">
        <v>1449</v>
      </c>
      <c r="G64" s="2">
        <v>1678</v>
      </c>
      <c r="H64" s="2">
        <v>1988</v>
      </c>
      <c r="I64" s="2">
        <v>1988</v>
      </c>
      <c r="J64" s="2">
        <v>1837</v>
      </c>
      <c r="K64" s="2">
        <v>1791</v>
      </c>
      <c r="L64" s="2">
        <v>1858</v>
      </c>
      <c r="M64" s="2">
        <v>1982</v>
      </c>
      <c r="N64" s="2">
        <v>1421</v>
      </c>
      <c r="O64" s="2">
        <v>1554</v>
      </c>
      <c r="P64" s="2">
        <v>1323</v>
      </c>
      <c r="Q64" s="2">
        <v>2319</v>
      </c>
      <c r="R64" s="2">
        <v>2219</v>
      </c>
      <c r="S64" s="2">
        <v>2406</v>
      </c>
      <c r="T64" s="2">
        <v>1947</v>
      </c>
      <c r="U64" s="2">
        <v>1649</v>
      </c>
      <c r="V64" s="2">
        <v>1808</v>
      </c>
      <c r="W64" s="8">
        <f t="shared" si="0"/>
        <v>9.6422073984232873E-2</v>
      </c>
      <c r="X64" s="8">
        <f t="shared" si="1"/>
        <v>-9.9633455514828467E-2</v>
      </c>
    </row>
    <row r="65" spans="1:24" x14ac:dyDescent="0.25">
      <c r="A65" s="2">
        <v>155</v>
      </c>
      <c r="B65" s="3" t="s">
        <v>303</v>
      </c>
      <c r="C65" s="2" t="s">
        <v>144</v>
      </c>
      <c r="D65" s="2" t="s">
        <v>302</v>
      </c>
      <c r="E65" s="2">
        <v>0</v>
      </c>
      <c r="F65" s="2">
        <v>0</v>
      </c>
      <c r="G65" s="2">
        <v>5973</v>
      </c>
      <c r="H65" s="2">
        <v>11478</v>
      </c>
      <c r="I65" s="2">
        <v>4499</v>
      </c>
      <c r="J65" s="2">
        <v>6387</v>
      </c>
      <c r="K65" s="2">
        <v>0</v>
      </c>
      <c r="L65" s="2">
        <v>10464</v>
      </c>
      <c r="M65" s="2">
        <v>5986</v>
      </c>
      <c r="N65" s="2">
        <v>264</v>
      </c>
      <c r="O65" s="2">
        <v>10658</v>
      </c>
      <c r="P65" s="2">
        <v>5172</v>
      </c>
      <c r="Q65" s="2">
        <v>6080</v>
      </c>
      <c r="R65" s="2">
        <v>3665</v>
      </c>
      <c r="S65" s="2">
        <v>5116</v>
      </c>
      <c r="T65" s="2">
        <v>4309</v>
      </c>
      <c r="U65" s="2">
        <v>3367</v>
      </c>
      <c r="V65" s="2">
        <v>5095</v>
      </c>
      <c r="W65" s="8">
        <f t="shared" si="0"/>
        <v>0.51321651321651318</v>
      </c>
      <c r="X65" s="8">
        <f t="shared" si="1"/>
        <v>-1.6416510318949344E-3</v>
      </c>
    </row>
    <row r="66" spans="1:24" x14ac:dyDescent="0.25">
      <c r="A66" s="2">
        <v>77</v>
      </c>
      <c r="B66" s="3" t="s">
        <v>207</v>
      </c>
      <c r="C66" s="2" t="s">
        <v>143</v>
      </c>
      <c r="D66" s="2" t="s">
        <v>12</v>
      </c>
      <c r="E66" s="2">
        <v>0</v>
      </c>
      <c r="F66" s="2">
        <v>4126</v>
      </c>
      <c r="G66" s="2">
        <v>6935</v>
      </c>
      <c r="H66" s="2">
        <v>6923</v>
      </c>
      <c r="I66" s="2">
        <v>3196</v>
      </c>
      <c r="J66" s="2">
        <v>7991</v>
      </c>
      <c r="K66" s="2">
        <v>9529</v>
      </c>
      <c r="L66" s="2">
        <v>8754</v>
      </c>
      <c r="M66" s="2">
        <v>8798</v>
      </c>
      <c r="N66" s="2">
        <v>7040</v>
      </c>
      <c r="O66" s="2">
        <v>7471</v>
      </c>
      <c r="P66" s="2">
        <v>5196</v>
      </c>
      <c r="Q66" s="2">
        <v>7059</v>
      </c>
      <c r="R66" s="2">
        <v>6593</v>
      </c>
      <c r="S66" s="2">
        <v>5959</v>
      </c>
      <c r="T66" s="2">
        <v>5987</v>
      </c>
      <c r="U66" s="2">
        <v>6572</v>
      </c>
      <c r="V66" s="2">
        <v>6318</v>
      </c>
      <c r="W66" s="8">
        <f t="shared" si="0"/>
        <v>-3.8648813146682899E-2</v>
      </c>
      <c r="X66" s="8">
        <f t="shared" si="1"/>
        <v>1.938654282319895E-2</v>
      </c>
    </row>
    <row r="67" spans="1:24" x14ac:dyDescent="0.25">
      <c r="A67" s="2">
        <v>61</v>
      </c>
      <c r="B67" s="3" t="s">
        <v>304</v>
      </c>
      <c r="C67" s="2" t="s">
        <v>144</v>
      </c>
      <c r="D67" s="2" t="s">
        <v>11</v>
      </c>
      <c r="E67" s="2">
        <v>493</v>
      </c>
      <c r="F67" s="2">
        <v>2383</v>
      </c>
      <c r="G67" s="2">
        <v>3075</v>
      </c>
      <c r="H67" s="2">
        <v>2832</v>
      </c>
      <c r="I67" s="2">
        <v>3228</v>
      </c>
      <c r="J67" s="2">
        <v>3566</v>
      </c>
      <c r="K67" s="2">
        <v>2653</v>
      </c>
      <c r="L67" s="2">
        <v>2729</v>
      </c>
      <c r="M67" s="2">
        <v>2535</v>
      </c>
      <c r="N67" s="2">
        <v>3113</v>
      </c>
      <c r="O67" s="2">
        <v>2371</v>
      </c>
      <c r="P67" s="2">
        <v>2326</v>
      </c>
      <c r="Q67" s="2">
        <v>3407</v>
      </c>
      <c r="R67" s="2">
        <v>3700</v>
      </c>
      <c r="S67" s="2">
        <v>2616</v>
      </c>
      <c r="T67" s="2">
        <v>2737</v>
      </c>
      <c r="U67" s="2">
        <v>3078</v>
      </c>
      <c r="V67" s="2">
        <v>2855</v>
      </c>
      <c r="W67" s="8">
        <f t="shared" ref="W67:W130" si="2">IFERROR((V67-U67)/U67,"Sem Dados para Calculo")</f>
        <v>-7.2449642625081218E-2</v>
      </c>
      <c r="X67" s="8">
        <f t="shared" ref="X67:X130" si="3">IFERROR(((AVERAGE(T67:V67)-AVERAGE(S67:U67))/AVERAGE(S67:U67)),"Sem Dados para Calculo")</f>
        <v>2.834776420353452E-2</v>
      </c>
    </row>
    <row r="68" spans="1:24" x14ac:dyDescent="0.25">
      <c r="A68" s="2">
        <v>38</v>
      </c>
      <c r="B68" s="3" t="s">
        <v>175</v>
      </c>
      <c r="C68" s="2" t="s">
        <v>144</v>
      </c>
      <c r="D68" s="2" t="s">
        <v>16</v>
      </c>
      <c r="E68" s="2">
        <v>0</v>
      </c>
      <c r="F68" s="2">
        <v>13213</v>
      </c>
      <c r="G68" s="2">
        <v>11508</v>
      </c>
      <c r="H68" s="2">
        <v>4960</v>
      </c>
      <c r="I68" s="2">
        <v>0</v>
      </c>
      <c r="J68" s="2">
        <v>278</v>
      </c>
      <c r="K68" s="2">
        <v>10748</v>
      </c>
      <c r="L68" s="2">
        <v>0</v>
      </c>
      <c r="M68" s="2">
        <v>0</v>
      </c>
      <c r="N68" s="2">
        <v>30537</v>
      </c>
      <c r="O68" s="2">
        <v>7623</v>
      </c>
      <c r="P68" s="2">
        <v>10301</v>
      </c>
      <c r="Q68" s="2">
        <v>10538</v>
      </c>
      <c r="R68" s="2">
        <v>13156</v>
      </c>
      <c r="S68" s="2">
        <v>11428</v>
      </c>
      <c r="T68" s="2">
        <v>13168</v>
      </c>
      <c r="U68" s="2">
        <v>13331</v>
      </c>
      <c r="V68" s="2">
        <v>11345</v>
      </c>
      <c r="W68" s="8">
        <f t="shared" si="2"/>
        <v>-0.14897607081239217</v>
      </c>
      <c r="X68" s="8">
        <f t="shared" si="3"/>
        <v>-2.1884145859151433E-3</v>
      </c>
    </row>
    <row r="69" spans="1:24" x14ac:dyDescent="0.25">
      <c r="A69" s="2">
        <v>41</v>
      </c>
      <c r="B69" s="3" t="s">
        <v>584</v>
      </c>
      <c r="C69" s="2" t="s">
        <v>144</v>
      </c>
      <c r="D69" s="2" t="s">
        <v>17</v>
      </c>
      <c r="E69" s="2">
        <v>0</v>
      </c>
      <c r="F69" s="2">
        <v>0</v>
      </c>
      <c r="G69" s="2">
        <v>0</v>
      </c>
      <c r="H69" s="2">
        <v>0</v>
      </c>
      <c r="I69" s="2">
        <v>17365</v>
      </c>
      <c r="J69" s="2">
        <v>27</v>
      </c>
      <c r="K69" s="2">
        <v>0</v>
      </c>
      <c r="L69" s="2">
        <v>0</v>
      </c>
      <c r="M69" s="2">
        <v>0</v>
      </c>
      <c r="N69" s="2">
        <v>11513</v>
      </c>
      <c r="O69" s="2">
        <v>1</v>
      </c>
      <c r="P69" s="2">
        <v>659</v>
      </c>
      <c r="Q69" s="2">
        <v>1777</v>
      </c>
      <c r="R69" s="2">
        <v>0</v>
      </c>
      <c r="S69" s="2">
        <v>267</v>
      </c>
      <c r="T69" s="2">
        <v>127</v>
      </c>
      <c r="U69" s="2">
        <v>77</v>
      </c>
      <c r="V69" s="2">
        <v>2342</v>
      </c>
      <c r="W69" s="8">
        <f t="shared" si="2"/>
        <v>29.415584415584416</v>
      </c>
      <c r="X69" s="8">
        <f t="shared" si="3"/>
        <v>4.4055201698513802</v>
      </c>
    </row>
    <row r="70" spans="1:24" x14ac:dyDescent="0.25">
      <c r="A70" s="2">
        <v>49</v>
      </c>
      <c r="B70" s="3" t="s">
        <v>184</v>
      </c>
      <c r="C70" s="2" t="s">
        <v>144</v>
      </c>
      <c r="D70" s="2" t="s">
        <v>142</v>
      </c>
      <c r="E70" s="2">
        <v>4888</v>
      </c>
      <c r="F70" s="2">
        <v>14271</v>
      </c>
      <c r="G70" s="2">
        <v>11536</v>
      </c>
      <c r="H70" s="2">
        <v>10881</v>
      </c>
      <c r="I70" s="2">
        <v>15769</v>
      </c>
      <c r="J70" s="2">
        <v>16975</v>
      </c>
      <c r="K70" s="2">
        <v>16507</v>
      </c>
      <c r="L70" s="2">
        <v>13969</v>
      </c>
      <c r="M70" s="2">
        <v>15241</v>
      </c>
      <c r="N70" s="2">
        <v>12906</v>
      </c>
      <c r="O70" s="2">
        <v>6971</v>
      </c>
      <c r="P70" s="2">
        <v>21511</v>
      </c>
      <c r="Q70" s="2">
        <v>11820</v>
      </c>
      <c r="R70" s="2">
        <v>13960</v>
      </c>
      <c r="S70" s="2">
        <v>16307</v>
      </c>
      <c r="T70" s="2">
        <v>14994</v>
      </c>
      <c r="U70" s="2">
        <v>16466</v>
      </c>
      <c r="V70" s="2">
        <v>15482</v>
      </c>
      <c r="W70" s="8">
        <f t="shared" si="2"/>
        <v>-5.9759504433377866E-2</v>
      </c>
      <c r="X70" s="8">
        <f t="shared" si="3"/>
        <v>-1.7271337952980092E-2</v>
      </c>
    </row>
    <row r="71" spans="1:24" x14ac:dyDescent="0.25">
      <c r="A71" s="2">
        <v>52</v>
      </c>
      <c r="B71" s="3" t="s">
        <v>185</v>
      </c>
      <c r="C71" s="2" t="s">
        <v>144</v>
      </c>
      <c r="D71" s="2" t="s">
        <v>19</v>
      </c>
      <c r="E71" s="2">
        <v>911</v>
      </c>
      <c r="F71" s="2">
        <v>2658</v>
      </c>
      <c r="G71" s="2">
        <v>4381</v>
      </c>
      <c r="H71" s="2">
        <v>3191</v>
      </c>
      <c r="I71" s="2">
        <v>4743</v>
      </c>
      <c r="J71" s="2">
        <v>4397</v>
      </c>
      <c r="K71" s="2">
        <v>3776</v>
      </c>
      <c r="L71" s="2">
        <v>3036</v>
      </c>
      <c r="M71" s="2">
        <v>2575</v>
      </c>
      <c r="N71" s="2">
        <v>2323</v>
      </c>
      <c r="O71" s="2">
        <v>2847</v>
      </c>
      <c r="P71" s="2">
        <v>3415</v>
      </c>
      <c r="Q71" s="2">
        <v>4088</v>
      </c>
      <c r="R71" s="2">
        <v>4131</v>
      </c>
      <c r="S71" s="2">
        <v>3726</v>
      </c>
      <c r="T71" s="2">
        <v>5781</v>
      </c>
      <c r="U71" s="2">
        <v>4001</v>
      </c>
      <c r="V71" s="2">
        <v>4519</v>
      </c>
      <c r="W71" s="8">
        <f t="shared" si="2"/>
        <v>0.12946763309172707</v>
      </c>
      <c r="X71" s="8">
        <f t="shared" si="3"/>
        <v>5.870595202842753E-2</v>
      </c>
    </row>
    <row r="72" spans="1:24" x14ac:dyDescent="0.25">
      <c r="A72" s="2">
        <v>48</v>
      </c>
      <c r="B72" s="3" t="s">
        <v>183</v>
      </c>
      <c r="C72" s="2" t="s">
        <v>144</v>
      </c>
      <c r="D72" s="2" t="s">
        <v>18</v>
      </c>
      <c r="E72" s="2">
        <v>0</v>
      </c>
      <c r="F72" s="2">
        <v>10789</v>
      </c>
      <c r="G72" s="2">
        <v>6682</v>
      </c>
      <c r="H72" s="2">
        <v>8658</v>
      </c>
      <c r="I72" s="2">
        <v>5884</v>
      </c>
      <c r="J72" s="2">
        <v>7299</v>
      </c>
      <c r="K72" s="2">
        <v>6595</v>
      </c>
      <c r="L72" s="2">
        <v>7923</v>
      </c>
      <c r="M72" s="2">
        <v>7914</v>
      </c>
      <c r="N72" s="2">
        <v>8030</v>
      </c>
      <c r="O72" s="2">
        <v>6299</v>
      </c>
      <c r="P72" s="2">
        <v>7813</v>
      </c>
      <c r="Q72" s="2">
        <v>9631</v>
      </c>
      <c r="R72" s="2">
        <v>9721</v>
      </c>
      <c r="S72" s="2">
        <v>6924</v>
      </c>
      <c r="T72" s="2">
        <v>6555</v>
      </c>
      <c r="U72" s="2">
        <v>6334</v>
      </c>
      <c r="V72" s="2">
        <v>8664</v>
      </c>
      <c r="W72" s="8">
        <f t="shared" si="2"/>
        <v>0.36785601515629934</v>
      </c>
      <c r="X72" s="8">
        <f t="shared" si="3"/>
        <v>8.7821127542522595E-2</v>
      </c>
    </row>
    <row r="73" spans="1:24" x14ac:dyDescent="0.25">
      <c r="A73" s="2">
        <v>57</v>
      </c>
      <c r="B73" s="3" t="s">
        <v>190</v>
      </c>
      <c r="C73" s="2" t="s">
        <v>144</v>
      </c>
      <c r="D73" s="2" t="s">
        <v>10</v>
      </c>
      <c r="E73" s="2">
        <v>4740</v>
      </c>
      <c r="F73" s="2">
        <v>12663</v>
      </c>
      <c r="G73" s="2">
        <v>12193</v>
      </c>
      <c r="H73" s="2">
        <v>18456</v>
      </c>
      <c r="I73" s="2">
        <v>14250</v>
      </c>
      <c r="J73" s="2">
        <v>14998</v>
      </c>
      <c r="K73" s="2">
        <v>17267</v>
      </c>
      <c r="L73" s="2">
        <v>15347</v>
      </c>
      <c r="M73" s="2">
        <v>16175</v>
      </c>
      <c r="N73" s="2">
        <v>13136</v>
      </c>
      <c r="O73" s="2">
        <v>9610</v>
      </c>
      <c r="P73" s="2">
        <v>13888</v>
      </c>
      <c r="Q73" s="2">
        <v>10173</v>
      </c>
      <c r="R73" s="2">
        <v>13212</v>
      </c>
      <c r="S73" s="2">
        <v>13715</v>
      </c>
      <c r="T73" s="2">
        <v>12708</v>
      </c>
      <c r="U73" s="2">
        <v>14048</v>
      </c>
      <c r="V73" s="2">
        <v>15185</v>
      </c>
      <c r="W73" s="8">
        <f t="shared" si="2"/>
        <v>8.0936788154897493E-2</v>
      </c>
      <c r="X73" s="8">
        <f t="shared" si="3"/>
        <v>3.6322304860270313E-2</v>
      </c>
    </row>
    <row r="74" spans="1:24" x14ac:dyDescent="0.25">
      <c r="A74" s="2">
        <v>66</v>
      </c>
      <c r="B74" s="3" t="s">
        <v>197</v>
      </c>
      <c r="C74" s="2" t="s">
        <v>144</v>
      </c>
      <c r="D74" s="2" t="s">
        <v>9</v>
      </c>
      <c r="E74" s="2">
        <v>0</v>
      </c>
      <c r="F74" s="2">
        <v>1913</v>
      </c>
      <c r="G74" s="2">
        <v>5549</v>
      </c>
      <c r="H74" s="2">
        <v>6191</v>
      </c>
      <c r="I74" s="2">
        <v>4417</v>
      </c>
      <c r="J74" s="2">
        <v>5814</v>
      </c>
      <c r="K74" s="2">
        <v>4256</v>
      </c>
      <c r="L74" s="2">
        <v>4277</v>
      </c>
      <c r="M74" s="2">
        <v>4047</v>
      </c>
      <c r="N74" s="2">
        <v>3951</v>
      </c>
      <c r="O74" s="2">
        <v>3269</v>
      </c>
      <c r="P74" s="2">
        <v>4927</v>
      </c>
      <c r="Q74" s="2">
        <v>4049</v>
      </c>
      <c r="R74" s="2">
        <v>4125</v>
      </c>
      <c r="S74" s="2">
        <v>3840</v>
      </c>
      <c r="T74" s="2">
        <v>3208</v>
      </c>
      <c r="U74" s="2">
        <v>3752</v>
      </c>
      <c r="V74" s="2">
        <v>3611</v>
      </c>
      <c r="W74" s="8">
        <f t="shared" si="2"/>
        <v>-3.7579957356076762E-2</v>
      </c>
      <c r="X74" s="8">
        <f t="shared" si="3"/>
        <v>-2.1203703703703745E-2</v>
      </c>
    </row>
    <row r="75" spans="1:24" x14ac:dyDescent="0.25">
      <c r="A75" s="2">
        <v>58</v>
      </c>
      <c r="B75" s="3" t="s">
        <v>191</v>
      </c>
      <c r="C75" s="2" t="s">
        <v>144</v>
      </c>
      <c r="D75" s="2" t="s">
        <v>8</v>
      </c>
      <c r="E75" s="2">
        <v>2419</v>
      </c>
      <c r="F75" s="2">
        <v>9980</v>
      </c>
      <c r="G75" s="2">
        <v>10072</v>
      </c>
      <c r="H75" s="2">
        <v>6943</v>
      </c>
      <c r="I75" s="2">
        <v>4352</v>
      </c>
      <c r="J75" s="2">
        <v>10920</v>
      </c>
      <c r="K75" s="2">
        <v>8958</v>
      </c>
      <c r="L75" s="2">
        <v>7056</v>
      </c>
      <c r="M75" s="2">
        <v>8610</v>
      </c>
      <c r="N75" s="2">
        <v>9680</v>
      </c>
      <c r="O75" s="2">
        <v>9740</v>
      </c>
      <c r="P75" s="2">
        <v>5422</v>
      </c>
      <c r="Q75" s="2">
        <v>13063</v>
      </c>
      <c r="R75" s="2">
        <v>10388</v>
      </c>
      <c r="S75" s="2">
        <v>9954</v>
      </c>
      <c r="T75" s="2">
        <v>11292</v>
      </c>
      <c r="U75" s="2">
        <v>11040</v>
      </c>
      <c r="V75" s="2">
        <v>7090</v>
      </c>
      <c r="W75" s="8">
        <f t="shared" si="2"/>
        <v>-0.35778985507246375</v>
      </c>
      <c r="X75" s="8">
        <f t="shared" si="3"/>
        <v>-8.8707179582481518E-2</v>
      </c>
    </row>
    <row r="76" spans="1:24" x14ac:dyDescent="0.25">
      <c r="A76" s="2">
        <v>51</v>
      </c>
      <c r="B76" s="3" t="s">
        <v>194</v>
      </c>
      <c r="C76" s="2" t="s">
        <v>144</v>
      </c>
      <c r="D76" s="2" t="s">
        <v>13</v>
      </c>
      <c r="E76" s="2">
        <v>0</v>
      </c>
      <c r="F76" s="2">
        <v>0</v>
      </c>
      <c r="G76" s="2">
        <v>715</v>
      </c>
      <c r="H76" s="2">
        <v>219</v>
      </c>
      <c r="I76" s="2">
        <v>154</v>
      </c>
      <c r="J76" s="2">
        <v>157</v>
      </c>
      <c r="K76" s="2">
        <v>455</v>
      </c>
      <c r="L76" s="2">
        <v>80</v>
      </c>
      <c r="M76" s="2">
        <v>194</v>
      </c>
      <c r="N76" s="2">
        <v>52</v>
      </c>
      <c r="O76" s="2">
        <v>109</v>
      </c>
      <c r="P76" s="2">
        <v>65</v>
      </c>
      <c r="Q76" s="2">
        <v>327</v>
      </c>
      <c r="R76" s="2">
        <v>380</v>
      </c>
      <c r="S76" s="2">
        <v>70</v>
      </c>
      <c r="T76" s="2">
        <v>188</v>
      </c>
      <c r="U76" s="2">
        <v>124</v>
      </c>
      <c r="V76" s="2">
        <v>125</v>
      </c>
      <c r="W76" s="8">
        <f t="shared" si="2"/>
        <v>8.0645161290322578E-3</v>
      </c>
      <c r="X76" s="8">
        <f t="shared" si="3"/>
        <v>0.14397905759162299</v>
      </c>
    </row>
    <row r="77" spans="1:24" x14ac:dyDescent="0.25">
      <c r="A77" s="2">
        <v>40</v>
      </c>
      <c r="B77" s="3" t="s">
        <v>177</v>
      </c>
      <c r="C77" s="2" t="s">
        <v>144</v>
      </c>
      <c r="D77" s="2" t="s">
        <v>15</v>
      </c>
      <c r="E77" s="2">
        <v>237</v>
      </c>
      <c r="F77" s="2">
        <v>3656</v>
      </c>
      <c r="G77" s="2">
        <v>4047</v>
      </c>
      <c r="H77" s="2">
        <v>4550</v>
      </c>
      <c r="I77" s="2">
        <v>5540</v>
      </c>
      <c r="J77" s="2">
        <v>4990</v>
      </c>
      <c r="K77" s="2">
        <v>3994</v>
      </c>
      <c r="L77" s="2">
        <v>4322</v>
      </c>
      <c r="M77" s="2">
        <v>3292</v>
      </c>
      <c r="N77" s="2">
        <v>4021</v>
      </c>
      <c r="O77" s="2">
        <v>3501</v>
      </c>
      <c r="P77" s="2">
        <v>3259</v>
      </c>
      <c r="Q77" s="2">
        <v>4627</v>
      </c>
      <c r="R77" s="2">
        <v>5422</v>
      </c>
      <c r="S77" s="2">
        <v>5382</v>
      </c>
      <c r="T77" s="2">
        <v>6626</v>
      </c>
      <c r="U77" s="2">
        <v>8091</v>
      </c>
      <c r="V77" s="2">
        <v>6477</v>
      </c>
      <c r="W77" s="8">
        <f t="shared" si="2"/>
        <v>-0.19948090470893584</v>
      </c>
      <c r="X77" s="8">
        <f t="shared" si="3"/>
        <v>5.4480322404099703E-2</v>
      </c>
    </row>
    <row r="78" spans="1:24" x14ac:dyDescent="0.25">
      <c r="A78" s="2">
        <v>44</v>
      </c>
      <c r="B78" s="3" t="s">
        <v>179</v>
      </c>
      <c r="C78" s="2" t="s">
        <v>144</v>
      </c>
      <c r="D78" s="2" t="s">
        <v>14</v>
      </c>
      <c r="E78" s="2">
        <v>74</v>
      </c>
      <c r="F78" s="2">
        <v>291</v>
      </c>
      <c r="G78" s="2">
        <v>525</v>
      </c>
      <c r="H78" s="2">
        <v>738</v>
      </c>
      <c r="I78" s="2">
        <v>208</v>
      </c>
      <c r="J78" s="2">
        <v>430</v>
      </c>
      <c r="K78" s="2">
        <v>335</v>
      </c>
      <c r="L78" s="2">
        <v>416</v>
      </c>
      <c r="M78" s="2">
        <v>206</v>
      </c>
      <c r="N78" s="2">
        <v>191</v>
      </c>
      <c r="O78" s="2">
        <v>187</v>
      </c>
      <c r="P78" s="2">
        <v>387</v>
      </c>
      <c r="Q78" s="2">
        <v>189</v>
      </c>
      <c r="R78" s="2">
        <v>66</v>
      </c>
      <c r="S78" s="2">
        <v>131</v>
      </c>
      <c r="T78" s="2">
        <v>179</v>
      </c>
      <c r="U78" s="2">
        <v>220</v>
      </c>
      <c r="V78" s="2">
        <v>183</v>
      </c>
      <c r="W78" s="8">
        <f t="shared" si="2"/>
        <v>-0.16818181818181818</v>
      </c>
      <c r="X78" s="8">
        <f t="shared" si="3"/>
        <v>9.8113207547169873E-2</v>
      </c>
    </row>
    <row r="79" spans="1:24" x14ac:dyDescent="0.25">
      <c r="A79" s="2">
        <v>156</v>
      </c>
      <c r="B79" s="3" t="s">
        <v>306</v>
      </c>
      <c r="C79" s="2" t="s">
        <v>144</v>
      </c>
      <c r="D79" s="2" t="s">
        <v>305</v>
      </c>
      <c r="E79" s="2">
        <v>0</v>
      </c>
      <c r="F79" s="2">
        <v>0</v>
      </c>
      <c r="G79" s="2">
        <v>2508</v>
      </c>
      <c r="H79" s="2">
        <v>8705</v>
      </c>
      <c r="I79" s="2">
        <v>2266</v>
      </c>
      <c r="J79" s="2">
        <v>7070</v>
      </c>
      <c r="K79" s="2">
        <v>2004</v>
      </c>
      <c r="L79" s="2">
        <v>7124</v>
      </c>
      <c r="M79" s="2">
        <v>0</v>
      </c>
      <c r="N79" s="2">
        <v>7875</v>
      </c>
      <c r="O79" s="2">
        <v>2817</v>
      </c>
      <c r="P79" s="2">
        <v>4440</v>
      </c>
      <c r="Q79" s="2">
        <v>13892</v>
      </c>
      <c r="R79" s="2">
        <v>5734</v>
      </c>
      <c r="S79" s="2">
        <v>4720</v>
      </c>
      <c r="T79" s="2">
        <v>6617</v>
      </c>
      <c r="U79" s="2">
        <v>4569</v>
      </c>
      <c r="V79" s="2">
        <v>4688</v>
      </c>
      <c r="W79" s="8">
        <f t="shared" si="2"/>
        <v>2.6045086452177721E-2</v>
      </c>
      <c r="X79" s="8">
        <f t="shared" si="3"/>
        <v>-2.0118194392053884E-3</v>
      </c>
    </row>
    <row r="80" spans="1:24" x14ac:dyDescent="0.25">
      <c r="A80" s="2">
        <v>72</v>
      </c>
      <c r="B80" s="3" t="s">
        <v>202</v>
      </c>
      <c r="C80" s="2" t="s">
        <v>144</v>
      </c>
      <c r="D80" s="2" t="s">
        <v>35</v>
      </c>
      <c r="E80" s="2">
        <v>0</v>
      </c>
      <c r="F80" s="2">
        <v>1231</v>
      </c>
      <c r="G80" s="2">
        <v>891</v>
      </c>
      <c r="H80" s="2">
        <v>964</v>
      </c>
      <c r="I80" s="2">
        <v>1149</v>
      </c>
      <c r="J80" s="2">
        <v>914</v>
      </c>
      <c r="K80" s="2">
        <v>2616</v>
      </c>
      <c r="L80" s="2">
        <v>191</v>
      </c>
      <c r="M80" s="2">
        <v>604</v>
      </c>
      <c r="N80" s="2">
        <v>633</v>
      </c>
      <c r="O80" s="2">
        <v>633</v>
      </c>
      <c r="P80" s="2">
        <v>3014</v>
      </c>
      <c r="Q80" s="2">
        <v>2836</v>
      </c>
      <c r="R80" s="2">
        <v>1100</v>
      </c>
      <c r="S80" s="2">
        <v>668</v>
      </c>
      <c r="T80" s="2">
        <v>548</v>
      </c>
      <c r="U80" s="2">
        <v>350</v>
      </c>
      <c r="V80" s="2">
        <v>601</v>
      </c>
      <c r="W80" s="8">
        <f t="shared" si="2"/>
        <v>0.71714285714285719</v>
      </c>
      <c r="X80" s="8">
        <f t="shared" si="3"/>
        <v>-4.2784163473818609E-2</v>
      </c>
    </row>
    <row r="81" spans="1:24" x14ac:dyDescent="0.25">
      <c r="A81" s="2">
        <v>27</v>
      </c>
      <c r="B81" s="3" t="s">
        <v>165</v>
      </c>
      <c r="C81" s="2" t="s">
        <v>144</v>
      </c>
      <c r="D81" s="2" t="s">
        <v>21</v>
      </c>
      <c r="E81" s="2">
        <v>0</v>
      </c>
      <c r="F81" s="2">
        <v>175</v>
      </c>
      <c r="G81" s="2">
        <v>199</v>
      </c>
      <c r="H81" s="2">
        <v>150</v>
      </c>
      <c r="I81" s="2">
        <v>117</v>
      </c>
      <c r="J81" s="2">
        <v>240</v>
      </c>
      <c r="K81" s="2">
        <v>225</v>
      </c>
      <c r="L81" s="2">
        <v>206</v>
      </c>
      <c r="M81" s="2">
        <v>119</v>
      </c>
      <c r="N81" s="2">
        <v>127</v>
      </c>
      <c r="O81" s="2">
        <v>130</v>
      </c>
      <c r="P81" s="2">
        <v>278</v>
      </c>
      <c r="Q81" s="2">
        <v>184</v>
      </c>
      <c r="R81" s="2">
        <v>262</v>
      </c>
      <c r="S81" s="2">
        <v>639</v>
      </c>
      <c r="T81" s="2">
        <v>600</v>
      </c>
      <c r="U81" s="2">
        <v>146</v>
      </c>
      <c r="V81" s="2">
        <v>230</v>
      </c>
      <c r="W81" s="8">
        <f t="shared" si="2"/>
        <v>0.57534246575342463</v>
      </c>
      <c r="X81" s="8">
        <f t="shared" si="3"/>
        <v>-0.29530685920577626</v>
      </c>
    </row>
    <row r="82" spans="1:24" x14ac:dyDescent="0.25">
      <c r="A82" s="2">
        <v>127</v>
      </c>
      <c r="B82" s="3" t="s">
        <v>595</v>
      </c>
      <c r="C82" s="2" t="s">
        <v>144</v>
      </c>
      <c r="D82" s="2" t="s">
        <v>107</v>
      </c>
      <c r="E82" s="2">
        <v>0</v>
      </c>
      <c r="F82" s="2">
        <v>1501</v>
      </c>
      <c r="G82" s="2">
        <v>3679</v>
      </c>
      <c r="H82" s="2">
        <v>3222</v>
      </c>
      <c r="I82" s="2">
        <v>3541</v>
      </c>
      <c r="J82" s="2">
        <v>2754</v>
      </c>
      <c r="K82" s="2">
        <v>0</v>
      </c>
      <c r="L82" s="2">
        <v>0</v>
      </c>
      <c r="M82" s="2">
        <v>0</v>
      </c>
      <c r="N82" s="2">
        <v>0</v>
      </c>
      <c r="O82" s="2">
        <v>52</v>
      </c>
      <c r="P82" s="2">
        <v>0</v>
      </c>
      <c r="Q82" s="2">
        <v>0</v>
      </c>
      <c r="R82" s="2">
        <v>0</v>
      </c>
      <c r="S82" s="2">
        <v>70</v>
      </c>
      <c r="T82" s="2">
        <v>136</v>
      </c>
      <c r="U82" s="2">
        <v>226</v>
      </c>
      <c r="V82" s="2">
        <v>254</v>
      </c>
      <c r="W82" s="8">
        <f t="shared" si="2"/>
        <v>0.12389380530973451</v>
      </c>
      <c r="X82" s="8">
        <f t="shared" si="3"/>
        <v>0.42592592592592599</v>
      </c>
    </row>
    <row r="83" spans="1:24" x14ac:dyDescent="0.25">
      <c r="A83" s="2">
        <v>15</v>
      </c>
      <c r="B83" s="3" t="s">
        <v>153</v>
      </c>
      <c r="C83" s="2" t="s">
        <v>144</v>
      </c>
      <c r="D83" s="2" t="s">
        <v>23</v>
      </c>
      <c r="E83" s="2">
        <v>1580</v>
      </c>
      <c r="F83" s="2">
        <v>5750</v>
      </c>
      <c r="G83" s="2">
        <v>6273</v>
      </c>
      <c r="H83" s="2">
        <v>6445</v>
      </c>
      <c r="I83" s="2">
        <v>6050</v>
      </c>
      <c r="J83" s="2">
        <v>6615</v>
      </c>
      <c r="K83" s="2">
        <v>6249</v>
      </c>
      <c r="L83" s="2">
        <v>6441</v>
      </c>
      <c r="M83" s="2">
        <v>6533</v>
      </c>
      <c r="N83" s="2">
        <v>5803</v>
      </c>
      <c r="O83" s="2">
        <v>5795</v>
      </c>
      <c r="P83" s="2">
        <v>5676</v>
      </c>
      <c r="Q83" s="2">
        <v>5904</v>
      </c>
      <c r="R83" s="2">
        <v>6793</v>
      </c>
      <c r="S83" s="2">
        <v>6394</v>
      </c>
      <c r="T83" s="2">
        <v>6147</v>
      </c>
      <c r="U83" s="2">
        <v>5927</v>
      </c>
      <c r="V83" s="2">
        <v>7463</v>
      </c>
      <c r="W83" s="8">
        <f t="shared" si="2"/>
        <v>0.25915302851358191</v>
      </c>
      <c r="X83" s="8">
        <f t="shared" si="3"/>
        <v>5.7883907299111928E-2</v>
      </c>
    </row>
    <row r="84" spans="1:24" x14ac:dyDescent="0.25">
      <c r="A84" s="2">
        <v>19</v>
      </c>
      <c r="B84" s="3" t="s">
        <v>157</v>
      </c>
      <c r="C84" s="2" t="s">
        <v>144</v>
      </c>
      <c r="D84" s="2" t="s">
        <v>24</v>
      </c>
      <c r="E84" s="2">
        <v>1014</v>
      </c>
      <c r="F84" s="2">
        <v>1457</v>
      </c>
      <c r="G84" s="2">
        <v>1818</v>
      </c>
      <c r="H84" s="2">
        <v>1723</v>
      </c>
      <c r="I84" s="2">
        <v>1537</v>
      </c>
      <c r="J84" s="2">
        <v>1515</v>
      </c>
      <c r="K84" s="2">
        <v>1892</v>
      </c>
      <c r="L84" s="2">
        <v>2145</v>
      </c>
      <c r="M84" s="2">
        <v>1761</v>
      </c>
      <c r="N84" s="2">
        <v>1737</v>
      </c>
      <c r="O84" s="2">
        <v>1512</v>
      </c>
      <c r="P84" s="2">
        <v>1659</v>
      </c>
      <c r="Q84" s="2">
        <v>1491</v>
      </c>
      <c r="R84" s="2">
        <v>1648</v>
      </c>
      <c r="S84" s="2">
        <v>2352</v>
      </c>
      <c r="T84" s="2">
        <v>1905</v>
      </c>
      <c r="U84" s="2">
        <v>2085</v>
      </c>
      <c r="V84" s="2">
        <v>2147</v>
      </c>
      <c r="W84" s="8">
        <f t="shared" si="2"/>
        <v>2.9736211031175061E-2</v>
      </c>
      <c r="X84" s="8">
        <f t="shared" si="3"/>
        <v>-3.2324187953326991E-2</v>
      </c>
    </row>
    <row r="85" spans="1:24" x14ac:dyDescent="0.25">
      <c r="A85" s="2">
        <v>6</v>
      </c>
      <c r="B85" s="3" t="s">
        <v>386</v>
      </c>
      <c r="C85" s="2" t="s">
        <v>144</v>
      </c>
      <c r="D85" s="2" t="s">
        <v>29</v>
      </c>
      <c r="E85" s="2">
        <v>901</v>
      </c>
      <c r="F85" s="2">
        <v>4430</v>
      </c>
      <c r="G85" s="2">
        <v>4729</v>
      </c>
      <c r="H85" s="2">
        <v>3462</v>
      </c>
      <c r="I85" s="2">
        <v>5030</v>
      </c>
      <c r="J85" s="2">
        <v>5836</v>
      </c>
      <c r="K85" s="2">
        <v>4975</v>
      </c>
      <c r="L85" s="2">
        <v>4737</v>
      </c>
      <c r="M85" s="2">
        <v>8716</v>
      </c>
      <c r="N85" s="2">
        <v>5036</v>
      </c>
      <c r="O85" s="2">
        <v>8133</v>
      </c>
      <c r="P85" s="2">
        <v>5175</v>
      </c>
      <c r="Q85" s="2">
        <v>4797</v>
      </c>
      <c r="R85" s="2">
        <v>4754</v>
      </c>
      <c r="S85" s="2">
        <v>5742</v>
      </c>
      <c r="T85" s="2">
        <v>6952</v>
      </c>
      <c r="U85" s="2">
        <v>6916</v>
      </c>
      <c r="V85" s="2">
        <v>6105</v>
      </c>
      <c r="W85" s="8">
        <f t="shared" si="2"/>
        <v>-0.11726431463273569</v>
      </c>
      <c r="X85" s="8">
        <f t="shared" si="3"/>
        <v>1.8510963793982663E-2</v>
      </c>
    </row>
    <row r="86" spans="1:24" x14ac:dyDescent="0.25">
      <c r="A86" s="2">
        <v>7</v>
      </c>
      <c r="B86" s="3" t="s">
        <v>145</v>
      </c>
      <c r="C86" s="2" t="s">
        <v>144</v>
      </c>
      <c r="D86" s="2" t="s">
        <v>30</v>
      </c>
      <c r="E86" s="2">
        <v>498</v>
      </c>
      <c r="F86" s="2">
        <v>1230</v>
      </c>
      <c r="G86" s="2">
        <v>790</v>
      </c>
      <c r="H86" s="2">
        <v>841</v>
      </c>
      <c r="I86" s="2">
        <v>1329</v>
      </c>
      <c r="J86" s="2">
        <v>1086</v>
      </c>
      <c r="K86" s="2">
        <v>1043</v>
      </c>
      <c r="L86" s="2">
        <v>1513</v>
      </c>
      <c r="M86" s="2">
        <v>876</v>
      </c>
      <c r="N86" s="2">
        <v>756</v>
      </c>
      <c r="O86" s="2">
        <v>1054</v>
      </c>
      <c r="P86" s="2">
        <v>1293</v>
      </c>
      <c r="Q86" s="2">
        <v>1155</v>
      </c>
      <c r="R86" s="2">
        <v>1028</v>
      </c>
      <c r="S86" s="2">
        <v>1172</v>
      </c>
      <c r="T86" s="2">
        <v>897</v>
      </c>
      <c r="U86" s="2">
        <v>702</v>
      </c>
      <c r="V86" s="2">
        <v>881</v>
      </c>
      <c r="W86" s="8">
        <f t="shared" si="2"/>
        <v>0.25498575498575499</v>
      </c>
      <c r="X86" s="8">
        <f t="shared" si="3"/>
        <v>-0.10501623962468423</v>
      </c>
    </row>
    <row r="87" spans="1:24" x14ac:dyDescent="0.25">
      <c r="A87" s="2">
        <v>8</v>
      </c>
      <c r="B87" s="3" t="s">
        <v>146</v>
      </c>
      <c r="C87" s="2" t="s">
        <v>144</v>
      </c>
      <c r="D87" s="2" t="s">
        <v>25</v>
      </c>
      <c r="E87" s="2">
        <v>2884</v>
      </c>
      <c r="F87" s="2">
        <v>6757</v>
      </c>
      <c r="G87" s="2">
        <v>7492</v>
      </c>
      <c r="H87" s="2">
        <v>6366</v>
      </c>
      <c r="I87" s="2">
        <v>7153</v>
      </c>
      <c r="J87" s="2">
        <v>8163</v>
      </c>
      <c r="K87" s="2">
        <v>7173</v>
      </c>
      <c r="L87" s="2">
        <v>7608</v>
      </c>
      <c r="M87" s="2">
        <v>6583</v>
      </c>
      <c r="N87" s="2">
        <v>4945</v>
      </c>
      <c r="O87" s="2">
        <v>8843</v>
      </c>
      <c r="P87" s="2">
        <v>7615</v>
      </c>
      <c r="Q87" s="2">
        <v>7757</v>
      </c>
      <c r="R87" s="2">
        <v>5719</v>
      </c>
      <c r="S87" s="2">
        <v>7536</v>
      </c>
      <c r="T87" s="2">
        <v>7183</v>
      </c>
      <c r="U87" s="2">
        <v>6616</v>
      </c>
      <c r="V87" s="2">
        <v>7214</v>
      </c>
      <c r="W87" s="8">
        <f t="shared" si="2"/>
        <v>9.0386940749697706E-2</v>
      </c>
      <c r="X87" s="8">
        <f t="shared" si="3"/>
        <v>-1.5092570892899077E-2</v>
      </c>
    </row>
    <row r="88" spans="1:24" x14ac:dyDescent="0.25">
      <c r="A88" s="2">
        <v>9</v>
      </c>
      <c r="B88" s="3" t="s">
        <v>147</v>
      </c>
      <c r="C88" s="2" t="s">
        <v>144</v>
      </c>
      <c r="D88" s="2" t="s">
        <v>26</v>
      </c>
      <c r="E88" s="2">
        <v>5055</v>
      </c>
      <c r="F88" s="2">
        <v>9688</v>
      </c>
      <c r="G88" s="2">
        <v>9991</v>
      </c>
      <c r="H88" s="2">
        <v>7493</v>
      </c>
      <c r="I88" s="2">
        <v>9862</v>
      </c>
      <c r="J88" s="2">
        <v>10204</v>
      </c>
      <c r="K88" s="2">
        <v>7598</v>
      </c>
      <c r="L88" s="2">
        <v>10212</v>
      </c>
      <c r="M88" s="2">
        <v>9156</v>
      </c>
      <c r="N88" s="2">
        <v>8362</v>
      </c>
      <c r="O88" s="2">
        <v>7968</v>
      </c>
      <c r="P88" s="2">
        <v>9000</v>
      </c>
      <c r="Q88" s="2">
        <v>8861</v>
      </c>
      <c r="R88" s="2">
        <v>11460</v>
      </c>
      <c r="S88" s="2">
        <v>10034</v>
      </c>
      <c r="T88" s="2">
        <v>11107</v>
      </c>
      <c r="U88" s="2">
        <v>8182</v>
      </c>
      <c r="V88" s="2">
        <v>10003</v>
      </c>
      <c r="W88" s="8">
        <f t="shared" si="2"/>
        <v>0.22256172085064777</v>
      </c>
      <c r="X88" s="8">
        <f t="shared" si="3"/>
        <v>-1.0571906012345877E-3</v>
      </c>
    </row>
    <row r="89" spans="1:24" x14ac:dyDescent="0.25">
      <c r="A89" s="2">
        <v>11</v>
      </c>
      <c r="B89" s="3" t="s">
        <v>149</v>
      </c>
      <c r="C89" s="2" t="s">
        <v>144</v>
      </c>
      <c r="D89" s="2" t="s">
        <v>27</v>
      </c>
      <c r="E89" s="2">
        <v>2787</v>
      </c>
      <c r="F89" s="2">
        <v>17378</v>
      </c>
      <c r="G89" s="2">
        <v>12503</v>
      </c>
      <c r="H89" s="2">
        <v>13640</v>
      </c>
      <c r="I89" s="2">
        <v>14164</v>
      </c>
      <c r="J89" s="2">
        <v>10929</v>
      </c>
      <c r="K89" s="2">
        <v>10860</v>
      </c>
      <c r="L89" s="2">
        <v>12919</v>
      </c>
      <c r="M89" s="2">
        <v>12269</v>
      </c>
      <c r="N89" s="2">
        <v>9298</v>
      </c>
      <c r="O89" s="2">
        <v>12056</v>
      </c>
      <c r="P89" s="2">
        <v>10786</v>
      </c>
      <c r="Q89" s="2">
        <v>12186</v>
      </c>
      <c r="R89" s="2">
        <v>9434</v>
      </c>
      <c r="S89" s="2">
        <v>13342</v>
      </c>
      <c r="T89" s="2">
        <v>13017</v>
      </c>
      <c r="U89" s="2">
        <v>11311</v>
      </c>
      <c r="V89" s="2">
        <v>13172</v>
      </c>
      <c r="W89" s="8">
        <f t="shared" si="2"/>
        <v>0.16453010343913005</v>
      </c>
      <c r="X89" s="8">
        <f t="shared" si="3"/>
        <v>-4.5128749668170475E-3</v>
      </c>
    </row>
    <row r="90" spans="1:24" x14ac:dyDescent="0.25">
      <c r="A90" s="2">
        <v>10</v>
      </c>
      <c r="B90" s="3" t="s">
        <v>148</v>
      </c>
      <c r="C90" s="2" t="s">
        <v>144</v>
      </c>
      <c r="D90" s="2" t="s">
        <v>28</v>
      </c>
      <c r="E90" s="2">
        <v>2172</v>
      </c>
      <c r="F90" s="2">
        <v>4869</v>
      </c>
      <c r="G90" s="2">
        <v>5483</v>
      </c>
      <c r="H90" s="2">
        <v>6168</v>
      </c>
      <c r="I90" s="2">
        <v>5849</v>
      </c>
      <c r="J90" s="2">
        <v>5233</v>
      </c>
      <c r="K90" s="2">
        <v>6150</v>
      </c>
      <c r="L90" s="2">
        <v>4658</v>
      </c>
      <c r="M90" s="2">
        <v>4582</v>
      </c>
      <c r="N90" s="2">
        <v>4040</v>
      </c>
      <c r="O90" s="2">
        <v>3714</v>
      </c>
      <c r="P90" s="2">
        <v>6145</v>
      </c>
      <c r="Q90" s="2">
        <v>5877</v>
      </c>
      <c r="R90" s="2">
        <v>4731</v>
      </c>
      <c r="S90" s="2">
        <v>5635</v>
      </c>
      <c r="T90" s="2">
        <v>5792</v>
      </c>
      <c r="U90" s="2">
        <v>4758</v>
      </c>
      <c r="V90" s="2">
        <v>5262</v>
      </c>
      <c r="W90" s="8">
        <f t="shared" si="2"/>
        <v>0.10592686002522068</v>
      </c>
      <c r="X90" s="8">
        <f t="shared" si="3"/>
        <v>-2.3046030274945881E-2</v>
      </c>
    </row>
    <row r="91" spans="1:24" x14ac:dyDescent="0.25">
      <c r="A91" s="2">
        <v>17</v>
      </c>
      <c r="B91" s="3" t="s">
        <v>155</v>
      </c>
      <c r="C91" s="2" t="s">
        <v>144</v>
      </c>
      <c r="D91" s="2" t="s">
        <v>31</v>
      </c>
      <c r="E91" s="2">
        <v>82</v>
      </c>
      <c r="F91" s="2">
        <v>462</v>
      </c>
      <c r="G91" s="2">
        <v>556</v>
      </c>
      <c r="H91" s="2">
        <v>345</v>
      </c>
      <c r="I91" s="2">
        <v>519</v>
      </c>
      <c r="J91" s="2">
        <v>610</v>
      </c>
      <c r="K91" s="2">
        <v>632</v>
      </c>
      <c r="L91" s="2">
        <v>549</v>
      </c>
      <c r="M91" s="2">
        <v>780</v>
      </c>
      <c r="N91" s="2">
        <v>889</v>
      </c>
      <c r="O91" s="2">
        <v>847</v>
      </c>
      <c r="P91" s="2">
        <v>847</v>
      </c>
      <c r="Q91" s="2">
        <v>845</v>
      </c>
      <c r="R91" s="2">
        <v>903</v>
      </c>
      <c r="S91" s="2">
        <v>1148</v>
      </c>
      <c r="T91" s="2">
        <v>884</v>
      </c>
      <c r="U91" s="2">
        <v>995</v>
      </c>
      <c r="V91" s="2">
        <v>1163</v>
      </c>
      <c r="W91" s="8">
        <f t="shared" si="2"/>
        <v>0.16884422110552763</v>
      </c>
      <c r="X91" s="8">
        <f t="shared" si="3"/>
        <v>4.9554013875123884E-3</v>
      </c>
    </row>
    <row r="92" spans="1:24" x14ac:dyDescent="0.25">
      <c r="A92" s="2">
        <v>29</v>
      </c>
      <c r="B92" s="3" t="s">
        <v>167</v>
      </c>
      <c r="C92" s="2" t="s">
        <v>144</v>
      </c>
      <c r="D92" s="2" t="s">
        <v>20</v>
      </c>
      <c r="E92" s="2">
        <v>3962</v>
      </c>
      <c r="F92" s="2">
        <v>8385</v>
      </c>
      <c r="G92" s="2">
        <v>6661</v>
      </c>
      <c r="H92" s="2">
        <v>7135</v>
      </c>
      <c r="I92" s="2">
        <v>6995</v>
      </c>
      <c r="J92" s="2">
        <v>9792</v>
      </c>
      <c r="K92" s="2">
        <v>8983</v>
      </c>
      <c r="L92" s="2">
        <v>7365</v>
      </c>
      <c r="M92" s="2">
        <v>8777</v>
      </c>
      <c r="N92" s="2">
        <v>6765</v>
      </c>
      <c r="O92" s="2">
        <v>6527</v>
      </c>
      <c r="P92" s="2">
        <v>8137</v>
      </c>
      <c r="Q92" s="2">
        <v>6874</v>
      </c>
      <c r="R92" s="2">
        <v>8496</v>
      </c>
      <c r="S92" s="2">
        <v>8035</v>
      </c>
      <c r="T92" s="2">
        <v>9411</v>
      </c>
      <c r="U92" s="2">
        <v>7178</v>
      </c>
      <c r="V92" s="2">
        <v>8342</v>
      </c>
      <c r="W92" s="8">
        <f t="shared" si="2"/>
        <v>0.16216216216216217</v>
      </c>
      <c r="X92" s="8">
        <f t="shared" si="3"/>
        <v>1.2467511371020217E-2</v>
      </c>
    </row>
    <row r="93" spans="1:24" x14ac:dyDescent="0.25">
      <c r="A93" s="2">
        <v>23</v>
      </c>
      <c r="B93" s="3" t="s">
        <v>161</v>
      </c>
      <c r="C93" s="2" t="s">
        <v>144</v>
      </c>
      <c r="D93" s="2" t="s">
        <v>34</v>
      </c>
      <c r="E93" s="2">
        <v>3584</v>
      </c>
      <c r="F93" s="2">
        <v>6312</v>
      </c>
      <c r="G93" s="2">
        <v>5369</v>
      </c>
      <c r="H93" s="2">
        <v>5394</v>
      </c>
      <c r="I93" s="2">
        <v>6793</v>
      </c>
      <c r="J93" s="2">
        <v>5629</v>
      </c>
      <c r="K93" s="2">
        <v>7220</v>
      </c>
      <c r="L93" s="2">
        <v>5197</v>
      </c>
      <c r="M93" s="2">
        <v>5397</v>
      </c>
      <c r="N93" s="2">
        <v>5890</v>
      </c>
      <c r="O93" s="2">
        <v>5478</v>
      </c>
      <c r="P93" s="2">
        <v>4351</v>
      </c>
      <c r="Q93" s="2">
        <v>6475</v>
      </c>
      <c r="R93" s="2">
        <v>7570</v>
      </c>
      <c r="S93" s="2">
        <v>7878</v>
      </c>
      <c r="T93" s="2">
        <v>4304</v>
      </c>
      <c r="U93" s="2">
        <v>5971</v>
      </c>
      <c r="V93" s="2">
        <v>6936</v>
      </c>
      <c r="W93" s="8">
        <f t="shared" si="2"/>
        <v>0.16161446993803383</v>
      </c>
      <c r="X93" s="8">
        <f t="shared" si="3"/>
        <v>-5.1892249215005785E-2</v>
      </c>
    </row>
    <row r="94" spans="1:24" x14ac:dyDescent="0.25">
      <c r="A94" s="2">
        <v>85</v>
      </c>
      <c r="B94" s="3" t="s">
        <v>215</v>
      </c>
      <c r="C94" s="2" t="s">
        <v>144</v>
      </c>
      <c r="D94" s="2" t="s">
        <v>22</v>
      </c>
      <c r="E94" s="2">
        <v>0</v>
      </c>
      <c r="F94" s="2">
        <v>227</v>
      </c>
      <c r="G94" s="2">
        <v>464</v>
      </c>
      <c r="H94" s="2">
        <v>459</v>
      </c>
      <c r="I94" s="2">
        <v>697</v>
      </c>
      <c r="J94" s="2">
        <v>491</v>
      </c>
      <c r="K94" s="2">
        <v>534</v>
      </c>
      <c r="L94" s="2">
        <v>572</v>
      </c>
      <c r="M94" s="2">
        <v>694</v>
      </c>
      <c r="N94" s="2">
        <v>807</v>
      </c>
      <c r="O94" s="2">
        <v>711</v>
      </c>
      <c r="P94" s="2">
        <v>756</v>
      </c>
      <c r="Q94" s="2">
        <v>889</v>
      </c>
      <c r="R94" s="2">
        <v>861</v>
      </c>
      <c r="S94" s="2">
        <v>866</v>
      </c>
      <c r="T94" s="2">
        <v>739</v>
      </c>
      <c r="U94" s="2">
        <v>493</v>
      </c>
      <c r="V94" s="2">
        <v>513</v>
      </c>
      <c r="W94" s="8">
        <f t="shared" si="2"/>
        <v>4.0567951318458417E-2</v>
      </c>
      <c r="X94" s="8">
        <f t="shared" si="3"/>
        <v>-0.1682554814108676</v>
      </c>
    </row>
    <row r="95" spans="1:24" x14ac:dyDescent="0.25">
      <c r="A95" s="2">
        <v>26</v>
      </c>
      <c r="B95" s="3" t="s">
        <v>164</v>
      </c>
      <c r="C95" s="2" t="s">
        <v>144</v>
      </c>
      <c r="D95" s="2" t="s">
        <v>32</v>
      </c>
      <c r="E95" s="2">
        <v>4923</v>
      </c>
      <c r="F95" s="2">
        <v>14522</v>
      </c>
      <c r="G95" s="2">
        <v>11479</v>
      </c>
      <c r="H95" s="2">
        <v>11601</v>
      </c>
      <c r="I95" s="2">
        <v>11075</v>
      </c>
      <c r="J95" s="2">
        <v>9568</v>
      </c>
      <c r="K95" s="2">
        <v>12990</v>
      </c>
      <c r="L95" s="2">
        <v>12093</v>
      </c>
      <c r="M95" s="2">
        <v>7168</v>
      </c>
      <c r="N95" s="2">
        <v>12645</v>
      </c>
      <c r="O95" s="2">
        <v>12301</v>
      </c>
      <c r="P95" s="2">
        <v>9676</v>
      </c>
      <c r="Q95" s="2">
        <v>12166</v>
      </c>
      <c r="R95" s="2">
        <v>11268</v>
      </c>
      <c r="S95" s="2">
        <v>10541</v>
      </c>
      <c r="T95" s="2">
        <v>12799</v>
      </c>
      <c r="U95" s="2">
        <v>13816</v>
      </c>
      <c r="V95" s="2">
        <v>13181</v>
      </c>
      <c r="W95" s="8">
        <f t="shared" si="2"/>
        <v>-4.5961204400694844E-2</v>
      </c>
      <c r="X95" s="8">
        <f t="shared" si="3"/>
        <v>7.1051781677252665E-2</v>
      </c>
    </row>
    <row r="96" spans="1:24" x14ac:dyDescent="0.25">
      <c r="A96" s="2">
        <v>30</v>
      </c>
      <c r="B96" s="3" t="s">
        <v>168</v>
      </c>
      <c r="C96" s="2" t="s">
        <v>144</v>
      </c>
      <c r="D96" s="2" t="s">
        <v>33</v>
      </c>
      <c r="E96" s="2">
        <v>5784</v>
      </c>
      <c r="F96" s="2">
        <v>13363</v>
      </c>
      <c r="G96" s="2">
        <v>13189</v>
      </c>
      <c r="H96" s="2">
        <v>12334</v>
      </c>
      <c r="I96" s="2">
        <v>11780</v>
      </c>
      <c r="J96" s="2">
        <v>12911</v>
      </c>
      <c r="K96" s="2">
        <v>12506</v>
      </c>
      <c r="L96" s="2">
        <v>12154</v>
      </c>
      <c r="M96" s="2">
        <v>12737</v>
      </c>
      <c r="N96" s="2">
        <v>10877</v>
      </c>
      <c r="O96" s="2">
        <v>12238</v>
      </c>
      <c r="P96" s="2">
        <v>6904</v>
      </c>
      <c r="Q96" s="2">
        <v>12192</v>
      </c>
      <c r="R96" s="2">
        <v>14888</v>
      </c>
      <c r="S96" s="2">
        <v>11119</v>
      </c>
      <c r="T96" s="2">
        <v>14546</v>
      </c>
      <c r="U96" s="2">
        <v>12140</v>
      </c>
      <c r="V96" s="2">
        <v>13048</v>
      </c>
      <c r="W96" s="8">
        <f t="shared" si="2"/>
        <v>7.4794069192751236E-2</v>
      </c>
      <c r="X96" s="8">
        <f t="shared" si="3"/>
        <v>5.1024996693559053E-2</v>
      </c>
    </row>
    <row r="97" spans="1:24" x14ac:dyDescent="0.25">
      <c r="A97" s="2">
        <v>199</v>
      </c>
      <c r="B97" s="3" t="s">
        <v>507</v>
      </c>
      <c r="C97" s="2" t="s">
        <v>144</v>
      </c>
      <c r="D97" s="2" t="s">
        <v>442</v>
      </c>
      <c r="E97" s="2">
        <v>0</v>
      </c>
      <c r="F97" s="2">
        <v>0</v>
      </c>
      <c r="G97" s="2">
        <v>2511</v>
      </c>
      <c r="H97" s="2">
        <v>5899</v>
      </c>
      <c r="I97" s="2">
        <v>3141</v>
      </c>
      <c r="J97" s="2">
        <v>2475</v>
      </c>
      <c r="K97" s="2">
        <v>2431</v>
      </c>
      <c r="L97" s="2">
        <v>3409</v>
      </c>
      <c r="M97" s="2">
        <v>0</v>
      </c>
      <c r="N97" s="2">
        <v>2182</v>
      </c>
      <c r="O97" s="2">
        <v>3855</v>
      </c>
      <c r="P97" s="2">
        <v>0</v>
      </c>
      <c r="Q97" s="2">
        <v>5058</v>
      </c>
      <c r="R97" s="2">
        <v>6210</v>
      </c>
      <c r="S97" s="2">
        <v>2537</v>
      </c>
      <c r="T97" s="2">
        <v>5528</v>
      </c>
      <c r="U97" s="2">
        <v>5485</v>
      </c>
      <c r="V97" s="2">
        <v>1316</v>
      </c>
      <c r="W97" s="8">
        <f t="shared" si="2"/>
        <v>-0.76007292616226074</v>
      </c>
      <c r="X97" s="8">
        <f t="shared" si="3"/>
        <v>-9.0110701107011068E-2</v>
      </c>
    </row>
    <row r="98" spans="1:24" x14ac:dyDescent="0.25">
      <c r="A98" s="2">
        <v>12</v>
      </c>
      <c r="B98" s="3" t="s">
        <v>150</v>
      </c>
      <c r="C98" s="2" t="s">
        <v>144</v>
      </c>
      <c r="D98" s="2" t="s">
        <v>36</v>
      </c>
      <c r="E98" s="2">
        <v>4375</v>
      </c>
      <c r="F98" s="2">
        <v>11115</v>
      </c>
      <c r="G98" s="2">
        <v>12082</v>
      </c>
      <c r="H98" s="2">
        <v>9562</v>
      </c>
      <c r="I98" s="2">
        <v>12808</v>
      </c>
      <c r="J98" s="2">
        <v>12808</v>
      </c>
      <c r="K98" s="2">
        <v>11489</v>
      </c>
      <c r="L98" s="2">
        <v>10610</v>
      </c>
      <c r="M98" s="2">
        <v>10347</v>
      </c>
      <c r="N98" s="2">
        <v>9979</v>
      </c>
      <c r="O98" s="2">
        <v>10588</v>
      </c>
      <c r="P98" s="2">
        <v>8639</v>
      </c>
      <c r="Q98" s="2">
        <v>12063</v>
      </c>
      <c r="R98" s="2">
        <v>10443</v>
      </c>
      <c r="S98" s="2">
        <v>11330</v>
      </c>
      <c r="T98" s="2">
        <v>12169</v>
      </c>
      <c r="U98" s="2">
        <v>10779</v>
      </c>
      <c r="V98" s="2">
        <v>12339</v>
      </c>
      <c r="W98" s="8">
        <f t="shared" si="2"/>
        <v>0.14472585583078207</v>
      </c>
      <c r="X98" s="8">
        <f t="shared" si="3"/>
        <v>2.9435789719353574E-2</v>
      </c>
    </row>
    <row r="99" spans="1:24" x14ac:dyDescent="0.25">
      <c r="A99" s="2">
        <v>13</v>
      </c>
      <c r="B99" s="3" t="s">
        <v>151</v>
      </c>
      <c r="C99" s="2" t="s">
        <v>144</v>
      </c>
      <c r="D99" s="2" t="s">
        <v>41</v>
      </c>
      <c r="E99" s="2">
        <v>3582</v>
      </c>
      <c r="F99" s="2">
        <v>10367</v>
      </c>
      <c r="G99" s="2">
        <v>10328</v>
      </c>
      <c r="H99" s="2">
        <v>6113</v>
      </c>
      <c r="I99" s="2">
        <v>9135</v>
      </c>
      <c r="J99" s="2">
        <v>9782</v>
      </c>
      <c r="K99" s="2">
        <v>10998</v>
      </c>
      <c r="L99" s="2">
        <v>10120</v>
      </c>
      <c r="M99" s="2">
        <v>9172</v>
      </c>
      <c r="N99" s="2">
        <v>7717</v>
      </c>
      <c r="O99" s="2">
        <v>9191</v>
      </c>
      <c r="P99" s="2">
        <v>10125</v>
      </c>
      <c r="Q99" s="2">
        <v>10471</v>
      </c>
      <c r="R99" s="2">
        <v>12068</v>
      </c>
      <c r="S99" s="2">
        <v>10003</v>
      </c>
      <c r="T99" s="2">
        <v>9208</v>
      </c>
      <c r="U99" s="2">
        <v>11179</v>
      </c>
      <c r="V99" s="2">
        <v>11071</v>
      </c>
      <c r="W99" s="8">
        <f t="shared" si="2"/>
        <v>-9.6609714643528036E-3</v>
      </c>
      <c r="X99" s="8">
        <f t="shared" si="3"/>
        <v>3.5143139190523198E-2</v>
      </c>
    </row>
    <row r="100" spans="1:24" x14ac:dyDescent="0.25">
      <c r="A100" s="2">
        <v>18</v>
      </c>
      <c r="B100" s="3" t="s">
        <v>156</v>
      </c>
      <c r="C100" s="2" t="s">
        <v>144</v>
      </c>
      <c r="D100" s="2" t="s">
        <v>42</v>
      </c>
      <c r="E100" s="2">
        <v>830</v>
      </c>
      <c r="F100" s="2">
        <v>2025</v>
      </c>
      <c r="G100" s="2">
        <v>2152</v>
      </c>
      <c r="H100" s="2">
        <v>2530</v>
      </c>
      <c r="I100" s="2">
        <v>2182</v>
      </c>
      <c r="J100" s="2">
        <v>2129</v>
      </c>
      <c r="K100" s="2">
        <v>3920</v>
      </c>
      <c r="L100" s="2">
        <v>2438</v>
      </c>
      <c r="M100" s="2">
        <v>3368</v>
      </c>
      <c r="N100" s="2">
        <v>3803</v>
      </c>
      <c r="O100" s="2">
        <v>1865</v>
      </c>
      <c r="P100" s="2">
        <v>1530</v>
      </c>
      <c r="Q100" s="2">
        <v>2151</v>
      </c>
      <c r="R100" s="2">
        <v>2680</v>
      </c>
      <c r="S100" s="2">
        <v>3139</v>
      </c>
      <c r="T100" s="2">
        <v>2398</v>
      </c>
      <c r="U100" s="2">
        <v>1975</v>
      </c>
      <c r="V100" s="2">
        <v>2018</v>
      </c>
      <c r="W100" s="8">
        <f t="shared" si="2"/>
        <v>2.1772151898734177E-2</v>
      </c>
      <c r="X100" s="8">
        <f t="shared" si="3"/>
        <v>-0.14922790202342912</v>
      </c>
    </row>
    <row r="101" spans="1:24" x14ac:dyDescent="0.25">
      <c r="A101" s="2">
        <v>31</v>
      </c>
      <c r="B101" s="3" t="s">
        <v>169</v>
      </c>
      <c r="C101" s="2" t="s">
        <v>143</v>
      </c>
      <c r="D101" s="2" t="s">
        <v>37</v>
      </c>
      <c r="E101" s="2">
        <v>0</v>
      </c>
      <c r="F101" s="2">
        <v>6039</v>
      </c>
      <c r="G101" s="2">
        <v>2036</v>
      </c>
      <c r="H101" s="2">
        <v>941</v>
      </c>
      <c r="I101" s="2">
        <v>2815</v>
      </c>
      <c r="J101" s="2">
        <v>15</v>
      </c>
      <c r="K101" s="2">
        <v>4821</v>
      </c>
      <c r="L101" s="2">
        <v>2546</v>
      </c>
      <c r="M101" s="2">
        <v>1714</v>
      </c>
      <c r="N101" s="2">
        <v>1315</v>
      </c>
      <c r="O101" s="2">
        <v>1561</v>
      </c>
      <c r="P101" s="2">
        <v>1369</v>
      </c>
      <c r="Q101" s="2">
        <v>2253</v>
      </c>
      <c r="R101" s="2">
        <v>1880</v>
      </c>
      <c r="S101" s="2">
        <v>1773</v>
      </c>
      <c r="T101" s="2">
        <v>2136</v>
      </c>
      <c r="U101" s="2">
        <v>2001</v>
      </c>
      <c r="V101" s="2">
        <v>2379</v>
      </c>
      <c r="W101" s="8">
        <f t="shared" si="2"/>
        <v>0.18890554722638681</v>
      </c>
      <c r="X101" s="8">
        <f t="shared" si="3"/>
        <v>0.10253807106598985</v>
      </c>
    </row>
    <row r="102" spans="1:24" x14ac:dyDescent="0.25">
      <c r="A102" s="2">
        <v>244</v>
      </c>
      <c r="B102" s="3" t="s">
        <v>513</v>
      </c>
      <c r="C102" s="2" t="s">
        <v>143</v>
      </c>
      <c r="D102" s="2" t="s">
        <v>529</v>
      </c>
      <c r="E102" s="2">
        <v>0</v>
      </c>
      <c r="F102" s="2">
        <v>0</v>
      </c>
      <c r="G102" s="2">
        <v>0</v>
      </c>
      <c r="H102" s="2">
        <v>1994</v>
      </c>
      <c r="I102" s="2">
        <v>1581</v>
      </c>
      <c r="J102" s="2">
        <v>1531</v>
      </c>
      <c r="K102" s="2">
        <v>1172</v>
      </c>
      <c r="L102" s="2">
        <v>1127</v>
      </c>
      <c r="M102" s="2">
        <v>1099</v>
      </c>
      <c r="N102" s="2">
        <v>1328</v>
      </c>
      <c r="O102" s="2">
        <v>1078</v>
      </c>
      <c r="P102" s="2">
        <v>1021</v>
      </c>
      <c r="Q102" s="2">
        <v>1526</v>
      </c>
      <c r="R102" s="2">
        <v>1641</v>
      </c>
      <c r="S102" s="2">
        <v>1897</v>
      </c>
      <c r="T102" s="2">
        <v>1660</v>
      </c>
      <c r="U102" s="2">
        <v>2028</v>
      </c>
      <c r="V102" s="2">
        <v>1683</v>
      </c>
      <c r="W102" s="8">
        <f t="shared" si="2"/>
        <v>-0.17011834319526628</v>
      </c>
      <c r="X102" s="8">
        <f t="shared" si="3"/>
        <v>-3.8316920322291934E-2</v>
      </c>
    </row>
    <row r="103" spans="1:24" x14ac:dyDescent="0.25">
      <c r="A103" s="2">
        <v>252</v>
      </c>
      <c r="B103" s="3" t="s">
        <v>503</v>
      </c>
      <c r="C103" s="2" t="s">
        <v>143</v>
      </c>
      <c r="D103" s="2" t="s">
        <v>504</v>
      </c>
      <c r="E103" s="2">
        <v>0</v>
      </c>
      <c r="F103" s="2">
        <v>0</v>
      </c>
      <c r="G103" s="2">
        <v>0</v>
      </c>
      <c r="H103" s="2">
        <v>1846</v>
      </c>
      <c r="I103" s="2">
        <v>1501</v>
      </c>
      <c r="J103" s="2">
        <v>1541</v>
      </c>
      <c r="K103" s="2">
        <v>947</v>
      </c>
      <c r="L103" s="2">
        <v>1050</v>
      </c>
      <c r="M103" s="2">
        <v>956</v>
      </c>
      <c r="N103" s="2">
        <v>574</v>
      </c>
      <c r="O103" s="2">
        <v>486</v>
      </c>
      <c r="P103" s="2">
        <v>1003</v>
      </c>
      <c r="Q103" s="2">
        <v>830</v>
      </c>
      <c r="R103" s="2">
        <v>912</v>
      </c>
      <c r="S103" s="2">
        <v>715</v>
      </c>
      <c r="T103" s="2">
        <v>931</v>
      </c>
      <c r="U103" s="2">
        <v>986</v>
      </c>
      <c r="V103" s="2">
        <v>376</v>
      </c>
      <c r="W103" s="8">
        <f t="shared" si="2"/>
        <v>-0.61866125760649082</v>
      </c>
      <c r="X103" s="8">
        <f t="shared" si="3"/>
        <v>-0.12879939209726443</v>
      </c>
    </row>
    <row r="104" spans="1:24" x14ac:dyDescent="0.25">
      <c r="A104" s="2">
        <v>243</v>
      </c>
      <c r="B104" s="3" t="s">
        <v>514</v>
      </c>
      <c r="C104" s="2" t="s">
        <v>143</v>
      </c>
      <c r="D104" s="2" t="s">
        <v>530</v>
      </c>
      <c r="E104" s="2">
        <v>0</v>
      </c>
      <c r="F104" s="2">
        <v>0</v>
      </c>
      <c r="G104" s="2">
        <v>0</v>
      </c>
      <c r="H104" s="2">
        <v>433</v>
      </c>
      <c r="I104" s="2">
        <v>510</v>
      </c>
      <c r="J104" s="2">
        <v>487</v>
      </c>
      <c r="K104" s="2">
        <v>691</v>
      </c>
      <c r="L104" s="2">
        <v>687</v>
      </c>
      <c r="M104" s="2">
        <v>475</v>
      </c>
      <c r="N104" s="2">
        <v>337</v>
      </c>
      <c r="O104" s="2">
        <v>277</v>
      </c>
      <c r="P104" s="2">
        <v>286</v>
      </c>
      <c r="Q104" s="2">
        <v>466</v>
      </c>
      <c r="R104" s="2">
        <v>421</v>
      </c>
      <c r="S104" s="2">
        <v>718</v>
      </c>
      <c r="T104" s="2">
        <v>706</v>
      </c>
      <c r="U104" s="2">
        <v>531</v>
      </c>
      <c r="V104" s="2">
        <v>476</v>
      </c>
      <c r="W104" s="8">
        <f t="shared" si="2"/>
        <v>-0.10357815442561205</v>
      </c>
      <c r="X104" s="8">
        <f t="shared" si="3"/>
        <v>-0.12378516624040915</v>
      </c>
    </row>
    <row r="105" spans="1:24" x14ac:dyDescent="0.25">
      <c r="A105" s="2">
        <v>201</v>
      </c>
      <c r="B105" s="3" t="s">
        <v>355</v>
      </c>
      <c r="C105" s="2" t="s">
        <v>391</v>
      </c>
      <c r="D105" s="2" t="s">
        <v>412</v>
      </c>
      <c r="E105" s="2">
        <v>0</v>
      </c>
      <c r="F105" s="2">
        <v>0</v>
      </c>
      <c r="G105" s="2">
        <v>563</v>
      </c>
      <c r="H105" s="2">
        <v>640</v>
      </c>
      <c r="I105" s="2">
        <v>431</v>
      </c>
      <c r="J105" s="2">
        <v>1433</v>
      </c>
      <c r="K105" s="2">
        <v>597</v>
      </c>
      <c r="L105" s="2">
        <v>627</v>
      </c>
      <c r="M105" s="2">
        <v>317</v>
      </c>
      <c r="N105" s="2">
        <v>661</v>
      </c>
      <c r="O105" s="2">
        <v>350</v>
      </c>
      <c r="P105" s="2">
        <v>442</v>
      </c>
      <c r="Q105" s="2">
        <v>640</v>
      </c>
      <c r="R105" s="2">
        <v>832</v>
      </c>
      <c r="S105" s="2">
        <v>716</v>
      </c>
      <c r="T105" s="2">
        <v>603</v>
      </c>
      <c r="U105" s="2">
        <v>466</v>
      </c>
      <c r="V105" s="2">
        <v>1847</v>
      </c>
      <c r="W105" s="8">
        <f t="shared" si="2"/>
        <v>2.9635193133047211</v>
      </c>
      <c r="X105" s="8">
        <f t="shared" si="3"/>
        <v>0.63361344537815123</v>
      </c>
    </row>
    <row r="106" spans="1:24" x14ac:dyDescent="0.25">
      <c r="A106" s="2">
        <v>71</v>
      </c>
      <c r="B106" s="3" t="s">
        <v>201</v>
      </c>
      <c r="C106" s="2" t="s">
        <v>144</v>
      </c>
      <c r="D106" s="2" t="s">
        <v>38</v>
      </c>
      <c r="E106" s="2">
        <v>0</v>
      </c>
      <c r="F106" s="2">
        <v>312</v>
      </c>
      <c r="G106" s="2">
        <v>459</v>
      </c>
      <c r="H106" s="2">
        <v>568</v>
      </c>
      <c r="I106" s="2">
        <v>423</v>
      </c>
      <c r="J106" s="2">
        <v>555</v>
      </c>
      <c r="K106" s="2">
        <v>469</v>
      </c>
      <c r="L106" s="2">
        <v>771</v>
      </c>
      <c r="M106" s="2">
        <v>608</v>
      </c>
      <c r="N106" s="2">
        <v>929</v>
      </c>
      <c r="O106" s="2">
        <v>329</v>
      </c>
      <c r="P106" s="2">
        <v>646</v>
      </c>
      <c r="Q106" s="2">
        <v>724</v>
      </c>
      <c r="R106" s="2">
        <v>587</v>
      </c>
      <c r="S106" s="2">
        <v>674</v>
      </c>
      <c r="T106" s="2">
        <v>1153</v>
      </c>
      <c r="U106" s="2">
        <v>749</v>
      </c>
      <c r="V106" s="2">
        <v>602</v>
      </c>
      <c r="W106" s="8">
        <f t="shared" si="2"/>
        <v>-0.19626168224299065</v>
      </c>
      <c r="X106" s="8">
        <f t="shared" si="3"/>
        <v>-2.7950310559006212E-2</v>
      </c>
    </row>
    <row r="107" spans="1:24" x14ac:dyDescent="0.25">
      <c r="A107" s="2">
        <v>253</v>
      </c>
      <c r="B107" s="3" t="s">
        <v>505</v>
      </c>
      <c r="C107" s="2" t="s">
        <v>143</v>
      </c>
      <c r="D107" s="2" t="s">
        <v>506</v>
      </c>
      <c r="E107" s="2">
        <v>0</v>
      </c>
      <c r="F107" s="2">
        <v>0</v>
      </c>
      <c r="G107" s="2">
        <v>0</v>
      </c>
      <c r="H107" s="2">
        <v>671</v>
      </c>
      <c r="I107" s="2">
        <v>429</v>
      </c>
      <c r="J107" s="2">
        <v>728</v>
      </c>
      <c r="K107" s="2">
        <v>547</v>
      </c>
      <c r="L107" s="2">
        <v>1024</v>
      </c>
      <c r="M107" s="2">
        <v>504</v>
      </c>
      <c r="N107" s="2">
        <v>892</v>
      </c>
      <c r="O107" s="2">
        <v>357</v>
      </c>
      <c r="P107" s="2">
        <v>913</v>
      </c>
      <c r="Q107" s="2">
        <v>1092</v>
      </c>
      <c r="R107" s="2">
        <v>3080</v>
      </c>
      <c r="S107" s="2">
        <v>1561</v>
      </c>
      <c r="T107" s="2">
        <v>1671</v>
      </c>
      <c r="U107" s="2">
        <v>1859</v>
      </c>
      <c r="V107" s="2">
        <v>1113</v>
      </c>
      <c r="W107" s="8">
        <f t="shared" si="2"/>
        <v>-0.40129101667563205</v>
      </c>
      <c r="X107" s="8">
        <f t="shared" si="3"/>
        <v>-8.7998428599489253E-2</v>
      </c>
    </row>
    <row r="108" spans="1:24" x14ac:dyDescent="0.25">
      <c r="A108" s="2">
        <v>251</v>
      </c>
      <c r="B108" s="3" t="s">
        <v>501</v>
      </c>
      <c r="C108" s="2" t="s">
        <v>143</v>
      </c>
      <c r="D108" s="2" t="s">
        <v>502</v>
      </c>
      <c r="E108" s="2">
        <v>0</v>
      </c>
      <c r="F108" s="2">
        <v>0</v>
      </c>
      <c r="G108" s="2">
        <v>0</v>
      </c>
      <c r="H108" s="2">
        <v>687</v>
      </c>
      <c r="I108" s="2">
        <v>543</v>
      </c>
      <c r="J108" s="2">
        <v>690</v>
      </c>
      <c r="K108" s="2">
        <v>476</v>
      </c>
      <c r="L108" s="2">
        <v>578</v>
      </c>
      <c r="M108" s="2">
        <v>452</v>
      </c>
      <c r="N108" s="2">
        <v>568</v>
      </c>
      <c r="O108" s="2">
        <v>494</v>
      </c>
      <c r="P108" s="2">
        <v>653</v>
      </c>
      <c r="Q108" s="2">
        <v>598</v>
      </c>
      <c r="R108" s="2">
        <v>672</v>
      </c>
      <c r="S108" s="2">
        <v>504</v>
      </c>
      <c r="T108" s="2">
        <v>543</v>
      </c>
      <c r="U108" s="2">
        <v>718</v>
      </c>
      <c r="V108" s="2">
        <v>675</v>
      </c>
      <c r="W108" s="8">
        <f t="shared" si="2"/>
        <v>-5.9888579387186627E-2</v>
      </c>
      <c r="X108" s="8">
        <f t="shared" si="3"/>
        <v>9.6883852691218131E-2</v>
      </c>
    </row>
    <row r="109" spans="1:24" x14ac:dyDescent="0.25">
      <c r="A109" s="2">
        <v>200</v>
      </c>
      <c r="B109" s="3" t="s">
        <v>356</v>
      </c>
      <c r="C109" s="2" t="s">
        <v>391</v>
      </c>
      <c r="D109" s="2" t="s">
        <v>410</v>
      </c>
      <c r="E109" s="2">
        <v>0</v>
      </c>
      <c r="F109" s="2">
        <v>0</v>
      </c>
      <c r="G109" s="2">
        <v>203</v>
      </c>
      <c r="H109" s="2">
        <v>878</v>
      </c>
      <c r="I109" s="2">
        <v>668</v>
      </c>
      <c r="J109" s="2">
        <v>482</v>
      </c>
      <c r="K109" s="2">
        <v>371</v>
      </c>
      <c r="L109" s="2">
        <v>547</v>
      </c>
      <c r="M109" s="2">
        <v>221</v>
      </c>
      <c r="N109" s="2">
        <v>366</v>
      </c>
      <c r="O109" s="2">
        <v>317</v>
      </c>
      <c r="P109" s="2">
        <v>386</v>
      </c>
      <c r="Q109" s="2">
        <v>224</v>
      </c>
      <c r="R109" s="2">
        <v>467</v>
      </c>
      <c r="S109" s="2">
        <v>239</v>
      </c>
      <c r="T109" s="2">
        <v>403</v>
      </c>
      <c r="U109" s="2">
        <v>541</v>
      </c>
      <c r="V109" s="2">
        <v>348</v>
      </c>
      <c r="W109" s="8">
        <f t="shared" si="2"/>
        <v>-0.35674676524953791</v>
      </c>
      <c r="X109" s="8">
        <f t="shared" si="3"/>
        <v>9.2138630600169164E-2</v>
      </c>
    </row>
    <row r="110" spans="1:24" x14ac:dyDescent="0.25">
      <c r="A110" s="2">
        <v>32</v>
      </c>
      <c r="B110" s="3" t="s">
        <v>170</v>
      </c>
      <c r="C110" s="2" t="s">
        <v>143</v>
      </c>
      <c r="D110" s="2" t="s">
        <v>39</v>
      </c>
      <c r="E110" s="2">
        <v>607</v>
      </c>
      <c r="F110" s="2">
        <v>2600</v>
      </c>
      <c r="G110" s="2">
        <v>2316</v>
      </c>
      <c r="H110" s="2">
        <v>3561</v>
      </c>
      <c r="I110" s="2">
        <v>1957</v>
      </c>
      <c r="J110" s="2">
        <v>3646</v>
      </c>
      <c r="K110" s="2">
        <v>3376</v>
      </c>
      <c r="L110" s="2">
        <v>2814</v>
      </c>
      <c r="M110" s="2">
        <v>1694</v>
      </c>
      <c r="N110" s="2">
        <v>1723</v>
      </c>
      <c r="O110" s="2">
        <v>2047</v>
      </c>
      <c r="P110" s="2">
        <v>1589</v>
      </c>
      <c r="Q110" s="2">
        <v>1976</v>
      </c>
      <c r="R110" s="2">
        <v>3740</v>
      </c>
      <c r="S110" s="2">
        <v>2524</v>
      </c>
      <c r="T110" s="2">
        <v>2264</v>
      </c>
      <c r="U110" s="2">
        <v>1751</v>
      </c>
      <c r="V110" s="2">
        <v>1462</v>
      </c>
      <c r="W110" s="8">
        <f t="shared" si="2"/>
        <v>-0.1650485436893204</v>
      </c>
      <c r="X110" s="8">
        <f t="shared" si="3"/>
        <v>-0.16241015445786808</v>
      </c>
    </row>
    <row r="111" spans="1:24" x14ac:dyDescent="0.25">
      <c r="A111" s="2">
        <v>75</v>
      </c>
      <c r="B111" s="3" t="s">
        <v>205</v>
      </c>
      <c r="C111" s="2" t="s">
        <v>144</v>
      </c>
      <c r="D111" s="2" t="s">
        <v>40</v>
      </c>
      <c r="E111" s="2">
        <v>0</v>
      </c>
      <c r="F111" s="2">
        <v>558</v>
      </c>
      <c r="G111" s="2">
        <v>422</v>
      </c>
      <c r="H111" s="2">
        <v>724</v>
      </c>
      <c r="I111" s="2">
        <v>670</v>
      </c>
      <c r="J111" s="2">
        <v>926</v>
      </c>
      <c r="K111" s="2">
        <v>472</v>
      </c>
      <c r="L111" s="2">
        <v>604</v>
      </c>
      <c r="M111" s="2">
        <v>397</v>
      </c>
      <c r="N111" s="2">
        <v>577</v>
      </c>
      <c r="O111" s="2">
        <v>347</v>
      </c>
      <c r="P111" s="2">
        <v>984</v>
      </c>
      <c r="Q111" s="2">
        <v>936</v>
      </c>
      <c r="R111" s="2">
        <v>680</v>
      </c>
      <c r="S111" s="2">
        <v>27</v>
      </c>
      <c r="T111" s="2">
        <v>57</v>
      </c>
      <c r="U111" s="2">
        <v>32</v>
      </c>
      <c r="V111" s="2">
        <v>42</v>
      </c>
      <c r="W111" s="8">
        <f t="shared" si="2"/>
        <v>0.3125</v>
      </c>
      <c r="X111" s="8">
        <f t="shared" si="3"/>
        <v>0.12931034482758622</v>
      </c>
    </row>
    <row r="112" spans="1:24" x14ac:dyDescent="0.25">
      <c r="A112" s="2">
        <v>245</v>
      </c>
      <c r="B112" s="3" t="s">
        <v>512</v>
      </c>
      <c r="C112" s="2" t="s">
        <v>143</v>
      </c>
      <c r="D112" s="2" t="s">
        <v>528</v>
      </c>
      <c r="E112" s="2">
        <v>0</v>
      </c>
      <c r="F112" s="2">
        <v>0</v>
      </c>
      <c r="G112" s="2">
        <v>0</v>
      </c>
      <c r="H112" s="2">
        <v>253</v>
      </c>
      <c r="I112" s="2">
        <v>121</v>
      </c>
      <c r="J112" s="2">
        <v>98</v>
      </c>
      <c r="K112" s="2">
        <v>201</v>
      </c>
      <c r="L112" s="2">
        <v>472</v>
      </c>
      <c r="M112" s="2">
        <v>265</v>
      </c>
      <c r="N112" s="2">
        <v>361</v>
      </c>
      <c r="O112" s="2">
        <v>154</v>
      </c>
      <c r="P112" s="2">
        <v>193</v>
      </c>
      <c r="Q112" s="2">
        <v>265</v>
      </c>
      <c r="R112" s="2">
        <v>209</v>
      </c>
      <c r="S112" s="2">
        <v>199</v>
      </c>
      <c r="T112" s="2">
        <v>218</v>
      </c>
      <c r="U112" s="2">
        <v>368</v>
      </c>
      <c r="V112" s="2">
        <v>552</v>
      </c>
      <c r="W112" s="8">
        <f t="shared" si="2"/>
        <v>0.5</v>
      </c>
      <c r="X112" s="8">
        <f t="shared" si="3"/>
        <v>0.44968152866242023</v>
      </c>
    </row>
    <row r="113" spans="1:24" x14ac:dyDescent="0.25">
      <c r="A113" s="2">
        <v>298</v>
      </c>
      <c r="B113" s="3" t="s">
        <v>508</v>
      </c>
      <c r="C113" s="2" t="s">
        <v>144</v>
      </c>
      <c r="D113" s="2" t="s">
        <v>520</v>
      </c>
      <c r="E113" s="2">
        <v>0</v>
      </c>
      <c r="F113" s="2">
        <v>0</v>
      </c>
      <c r="G113" s="2">
        <v>0</v>
      </c>
      <c r="H113" s="2">
        <v>12131</v>
      </c>
      <c r="I113" s="2">
        <v>1507</v>
      </c>
      <c r="J113" s="2">
        <v>1995</v>
      </c>
      <c r="K113" s="2">
        <v>1861</v>
      </c>
      <c r="L113" s="2">
        <v>0</v>
      </c>
      <c r="M113" s="2">
        <v>0</v>
      </c>
      <c r="N113" s="2">
        <v>6778</v>
      </c>
      <c r="O113" s="2">
        <v>3307</v>
      </c>
      <c r="P113" s="2">
        <v>2525</v>
      </c>
      <c r="Q113" s="2">
        <v>680</v>
      </c>
      <c r="R113" s="2">
        <v>1</v>
      </c>
      <c r="S113" s="2">
        <v>1</v>
      </c>
      <c r="T113" s="2">
        <v>2477</v>
      </c>
      <c r="U113" s="2">
        <v>2647</v>
      </c>
      <c r="V113" s="2">
        <v>0</v>
      </c>
      <c r="W113" s="8">
        <f t="shared" si="2"/>
        <v>-1</v>
      </c>
      <c r="X113" s="8">
        <f t="shared" si="3"/>
        <v>-1.9512195121946783E-4</v>
      </c>
    </row>
    <row r="114" spans="1:24" x14ac:dyDescent="0.25">
      <c r="A114" s="2">
        <v>22</v>
      </c>
      <c r="B114" s="3" t="s">
        <v>160</v>
      </c>
      <c r="C114" s="2" t="s">
        <v>144</v>
      </c>
      <c r="D114" s="2" t="s">
        <v>43</v>
      </c>
      <c r="E114" s="2">
        <v>1882</v>
      </c>
      <c r="F114" s="2">
        <v>4751</v>
      </c>
      <c r="G114" s="2">
        <v>4738</v>
      </c>
      <c r="H114" s="2">
        <v>4180</v>
      </c>
      <c r="I114" s="2">
        <v>4631</v>
      </c>
      <c r="J114" s="2">
        <v>4756</v>
      </c>
      <c r="K114" s="2">
        <v>4173</v>
      </c>
      <c r="L114" s="2">
        <v>4310</v>
      </c>
      <c r="M114" s="2">
        <v>4349</v>
      </c>
      <c r="N114" s="2">
        <v>4309</v>
      </c>
      <c r="O114" s="2">
        <v>4280</v>
      </c>
      <c r="P114" s="2">
        <v>4377</v>
      </c>
      <c r="Q114" s="2">
        <v>4189</v>
      </c>
      <c r="R114" s="2">
        <v>4299</v>
      </c>
      <c r="S114" s="2">
        <v>4485</v>
      </c>
      <c r="T114" s="2">
        <v>4141</v>
      </c>
      <c r="U114" s="2">
        <v>4646</v>
      </c>
      <c r="V114" s="2">
        <v>4557</v>
      </c>
      <c r="W114" s="8">
        <f t="shared" si="2"/>
        <v>-1.9156263452432199E-2</v>
      </c>
      <c r="X114" s="8">
        <f t="shared" si="3"/>
        <v>5.4249547920433997E-3</v>
      </c>
    </row>
    <row r="115" spans="1:24" x14ac:dyDescent="0.25">
      <c r="A115" s="2">
        <v>14</v>
      </c>
      <c r="B115" s="3" t="s">
        <v>152</v>
      </c>
      <c r="C115" s="2" t="s">
        <v>144</v>
      </c>
      <c r="D115" s="2" t="s">
        <v>44</v>
      </c>
      <c r="E115" s="2">
        <v>2742</v>
      </c>
      <c r="F115" s="2">
        <v>7325</v>
      </c>
      <c r="G115" s="2">
        <v>7782</v>
      </c>
      <c r="H115" s="2">
        <v>7225</v>
      </c>
      <c r="I115" s="2">
        <v>6754</v>
      </c>
      <c r="J115" s="2">
        <v>7159</v>
      </c>
      <c r="K115" s="2">
        <v>7724</v>
      </c>
      <c r="L115" s="2">
        <v>7299</v>
      </c>
      <c r="M115" s="2">
        <v>6362</v>
      </c>
      <c r="N115" s="2">
        <v>7120</v>
      </c>
      <c r="O115" s="2">
        <v>7161</v>
      </c>
      <c r="P115" s="2">
        <v>7433</v>
      </c>
      <c r="Q115" s="2">
        <v>7595</v>
      </c>
      <c r="R115" s="2">
        <v>7951</v>
      </c>
      <c r="S115" s="2">
        <v>7016</v>
      </c>
      <c r="T115" s="2">
        <v>6813</v>
      </c>
      <c r="U115" s="2">
        <v>8128</v>
      </c>
      <c r="V115" s="2">
        <v>5250</v>
      </c>
      <c r="W115" s="8">
        <f t="shared" si="2"/>
        <v>-0.35408464566929132</v>
      </c>
      <c r="X115" s="8">
        <f t="shared" si="3"/>
        <v>-8.0429931229220791E-2</v>
      </c>
    </row>
    <row r="116" spans="1:24" x14ac:dyDescent="0.25">
      <c r="A116" s="2">
        <v>255</v>
      </c>
      <c r="B116" s="3" t="s">
        <v>574</v>
      </c>
      <c r="C116" s="2" t="s">
        <v>143</v>
      </c>
      <c r="D116" s="2" t="s">
        <v>531</v>
      </c>
      <c r="E116" s="2">
        <v>0</v>
      </c>
      <c r="F116" s="2">
        <v>0</v>
      </c>
      <c r="G116" s="2">
        <v>0</v>
      </c>
      <c r="H116" s="2">
        <v>555</v>
      </c>
      <c r="I116" s="2">
        <v>1334</v>
      </c>
      <c r="J116" s="2">
        <v>3156</v>
      </c>
      <c r="K116" s="2">
        <v>462</v>
      </c>
      <c r="L116" s="2">
        <v>679</v>
      </c>
      <c r="M116" s="2">
        <v>3716</v>
      </c>
      <c r="N116" s="2">
        <v>3962</v>
      </c>
      <c r="O116" s="2">
        <v>812</v>
      </c>
      <c r="P116" s="2">
        <v>554</v>
      </c>
      <c r="Q116" s="2">
        <v>3341</v>
      </c>
      <c r="R116" s="2">
        <v>1520</v>
      </c>
      <c r="S116" s="2">
        <v>1784</v>
      </c>
      <c r="T116" s="2">
        <v>946</v>
      </c>
      <c r="U116" s="2">
        <v>895</v>
      </c>
      <c r="V116" s="2">
        <v>1681</v>
      </c>
      <c r="W116" s="8">
        <f t="shared" si="2"/>
        <v>0.87821229050279326</v>
      </c>
      <c r="X116" s="8">
        <f t="shared" si="3"/>
        <v>-2.8413793103448215E-2</v>
      </c>
    </row>
    <row r="117" spans="1:24" x14ac:dyDescent="0.25">
      <c r="A117" s="2">
        <v>67</v>
      </c>
      <c r="B117" s="3" t="s">
        <v>198</v>
      </c>
      <c r="C117" s="2" t="s">
        <v>144</v>
      </c>
      <c r="D117" s="2" t="s">
        <v>46</v>
      </c>
      <c r="E117" s="2">
        <v>0</v>
      </c>
      <c r="F117" s="2">
        <v>1992</v>
      </c>
      <c r="G117" s="2">
        <v>3223</v>
      </c>
      <c r="H117" s="2">
        <v>3679</v>
      </c>
      <c r="I117" s="2">
        <v>891</v>
      </c>
      <c r="J117" s="2">
        <v>1889</v>
      </c>
      <c r="K117" s="2">
        <v>6475</v>
      </c>
      <c r="L117" s="2">
        <v>3364</v>
      </c>
      <c r="M117" s="2">
        <v>3160</v>
      </c>
      <c r="N117" s="2">
        <v>3337</v>
      </c>
      <c r="O117" s="2">
        <v>3396</v>
      </c>
      <c r="P117" s="2">
        <v>3443</v>
      </c>
      <c r="Q117" s="2">
        <v>3849</v>
      </c>
      <c r="R117" s="2">
        <v>4200</v>
      </c>
      <c r="S117" s="2">
        <v>3210</v>
      </c>
      <c r="T117" s="2">
        <v>3716</v>
      </c>
      <c r="U117" s="2">
        <v>3858</v>
      </c>
      <c r="V117" s="2">
        <v>3809</v>
      </c>
      <c r="W117" s="8">
        <f t="shared" si="2"/>
        <v>-1.2700881285640227E-2</v>
      </c>
      <c r="X117" s="8">
        <f t="shared" si="3"/>
        <v>5.5545252225519377E-2</v>
      </c>
    </row>
    <row r="118" spans="1:24" x14ac:dyDescent="0.25">
      <c r="A118" s="2">
        <v>25</v>
      </c>
      <c r="B118" s="3" t="s">
        <v>163</v>
      </c>
      <c r="C118" s="2" t="s">
        <v>144</v>
      </c>
      <c r="D118" s="2" t="s">
        <v>45</v>
      </c>
      <c r="E118" s="2">
        <v>0</v>
      </c>
      <c r="F118" s="2">
        <v>6064</v>
      </c>
      <c r="G118" s="2">
        <v>8482</v>
      </c>
      <c r="H118" s="2">
        <v>4071</v>
      </c>
      <c r="I118" s="2">
        <v>8442</v>
      </c>
      <c r="J118" s="2">
        <v>15</v>
      </c>
      <c r="K118" s="2">
        <v>13452</v>
      </c>
      <c r="L118" s="2">
        <v>7498</v>
      </c>
      <c r="M118" s="2">
        <v>6347</v>
      </c>
      <c r="N118" s="2">
        <v>5933</v>
      </c>
      <c r="O118" s="2">
        <v>4981</v>
      </c>
      <c r="P118" s="2">
        <v>6564</v>
      </c>
      <c r="Q118" s="2">
        <v>6575</v>
      </c>
      <c r="R118" s="2">
        <v>9244</v>
      </c>
      <c r="S118" s="2">
        <v>7109</v>
      </c>
      <c r="T118" s="2">
        <v>4977</v>
      </c>
      <c r="U118" s="2">
        <v>4675</v>
      </c>
      <c r="V118" s="2">
        <v>5961</v>
      </c>
      <c r="W118" s="8">
        <f t="shared" si="2"/>
        <v>0.27508021390374332</v>
      </c>
      <c r="X118" s="8">
        <f t="shared" si="3"/>
        <v>-6.8492333392995694E-2</v>
      </c>
    </row>
    <row r="119" spans="1:24" x14ac:dyDescent="0.25">
      <c r="A119" s="2">
        <v>223</v>
      </c>
      <c r="B119" s="3" t="s">
        <v>463</v>
      </c>
      <c r="C119" s="2" t="s">
        <v>143</v>
      </c>
      <c r="D119" s="2" t="s">
        <v>464</v>
      </c>
      <c r="E119" s="2">
        <v>0</v>
      </c>
      <c r="F119" s="2">
        <v>0</v>
      </c>
      <c r="G119" s="2">
        <v>278</v>
      </c>
      <c r="H119" s="2">
        <v>648</v>
      </c>
      <c r="I119" s="2">
        <v>591</v>
      </c>
      <c r="J119" s="2">
        <v>762</v>
      </c>
      <c r="K119" s="2">
        <v>445</v>
      </c>
      <c r="L119" s="2">
        <v>1346</v>
      </c>
      <c r="M119" s="2">
        <v>530</v>
      </c>
      <c r="N119" s="2">
        <v>490</v>
      </c>
      <c r="O119" s="2">
        <v>619</v>
      </c>
      <c r="P119" s="2">
        <v>642</v>
      </c>
      <c r="Q119" s="2">
        <v>547</v>
      </c>
      <c r="R119" s="2">
        <v>444</v>
      </c>
      <c r="S119" s="2">
        <v>486</v>
      </c>
      <c r="T119" s="2">
        <v>614</v>
      </c>
      <c r="U119" s="2">
        <v>286</v>
      </c>
      <c r="V119" s="2">
        <v>347</v>
      </c>
      <c r="W119" s="8">
        <f t="shared" si="2"/>
        <v>0.21328671328671328</v>
      </c>
      <c r="X119" s="8">
        <f t="shared" si="3"/>
        <v>-0.10028860028860025</v>
      </c>
    </row>
    <row r="120" spans="1:24" x14ac:dyDescent="0.25">
      <c r="A120" s="2">
        <v>83</v>
      </c>
      <c r="B120" s="3" t="s">
        <v>213</v>
      </c>
      <c r="C120" s="2" t="s">
        <v>144</v>
      </c>
      <c r="D120" s="2" t="s">
        <v>52</v>
      </c>
      <c r="E120" s="2">
        <v>0</v>
      </c>
      <c r="F120" s="2">
        <v>347</v>
      </c>
      <c r="G120" s="2">
        <v>892</v>
      </c>
      <c r="H120" s="2">
        <v>954</v>
      </c>
      <c r="I120" s="2">
        <v>1491</v>
      </c>
      <c r="J120" s="2">
        <v>615</v>
      </c>
      <c r="K120" s="2">
        <v>643</v>
      </c>
      <c r="L120" s="2">
        <v>939</v>
      </c>
      <c r="M120" s="2">
        <v>521</v>
      </c>
      <c r="N120" s="2">
        <v>227</v>
      </c>
      <c r="O120" s="2">
        <v>198</v>
      </c>
      <c r="P120" s="2">
        <v>0</v>
      </c>
      <c r="Q120" s="2">
        <v>224</v>
      </c>
      <c r="R120" s="2">
        <v>888</v>
      </c>
      <c r="S120" s="2">
        <v>670</v>
      </c>
      <c r="T120" s="2">
        <v>645</v>
      </c>
      <c r="U120" s="2">
        <v>108</v>
      </c>
      <c r="V120" s="2">
        <v>388</v>
      </c>
      <c r="W120" s="8">
        <f t="shared" si="2"/>
        <v>2.5925925925925926</v>
      </c>
      <c r="X120" s="8">
        <f t="shared" si="3"/>
        <v>-0.19817287420941673</v>
      </c>
    </row>
    <row r="121" spans="1:24" x14ac:dyDescent="0.25">
      <c r="A121" s="2">
        <v>70</v>
      </c>
      <c r="B121" s="3" t="s">
        <v>200</v>
      </c>
      <c r="C121" s="2" t="s">
        <v>144</v>
      </c>
      <c r="D121" s="2" t="s">
        <v>53</v>
      </c>
      <c r="E121" s="2">
        <v>0</v>
      </c>
      <c r="F121" s="2">
        <v>4593</v>
      </c>
      <c r="G121" s="2">
        <v>7583</v>
      </c>
      <c r="H121" s="2">
        <v>8201</v>
      </c>
      <c r="I121" s="2">
        <v>6534</v>
      </c>
      <c r="J121" s="2">
        <v>9128</v>
      </c>
      <c r="K121" s="2">
        <v>7752</v>
      </c>
      <c r="L121" s="2">
        <v>6375</v>
      </c>
      <c r="M121" s="2">
        <v>8043</v>
      </c>
      <c r="N121" s="2">
        <v>8719</v>
      </c>
      <c r="O121" s="2">
        <v>6754</v>
      </c>
      <c r="P121" s="2">
        <v>8585</v>
      </c>
      <c r="Q121" s="2">
        <v>8373</v>
      </c>
      <c r="R121" s="2">
        <v>6262</v>
      </c>
      <c r="S121" s="2">
        <v>7675</v>
      </c>
      <c r="T121" s="2">
        <v>7664</v>
      </c>
      <c r="U121" s="2">
        <v>6431</v>
      </c>
      <c r="V121" s="2">
        <v>8039</v>
      </c>
      <c r="W121" s="8">
        <f t="shared" si="2"/>
        <v>0.25003887420307885</v>
      </c>
      <c r="X121" s="8">
        <f t="shared" si="3"/>
        <v>1.6720257234726647E-2</v>
      </c>
    </row>
    <row r="122" spans="1:24" x14ac:dyDescent="0.25">
      <c r="A122" s="2">
        <v>4</v>
      </c>
      <c r="B122" s="3" t="s">
        <v>384</v>
      </c>
      <c r="C122" s="2" t="s">
        <v>144</v>
      </c>
      <c r="D122" s="2" t="s">
        <v>47</v>
      </c>
      <c r="E122" s="2">
        <v>5993</v>
      </c>
      <c r="F122" s="2">
        <v>10639</v>
      </c>
      <c r="G122" s="2">
        <v>11533</v>
      </c>
      <c r="H122" s="2">
        <v>8934</v>
      </c>
      <c r="I122" s="2">
        <v>8768</v>
      </c>
      <c r="J122" s="2">
        <v>11678</v>
      </c>
      <c r="K122" s="2">
        <v>9849</v>
      </c>
      <c r="L122" s="2">
        <v>8641</v>
      </c>
      <c r="M122" s="2">
        <v>8140</v>
      </c>
      <c r="N122" s="2">
        <v>7264</v>
      </c>
      <c r="O122" s="2">
        <v>7771</v>
      </c>
      <c r="P122" s="2">
        <v>9395</v>
      </c>
      <c r="Q122" s="2">
        <v>11134</v>
      </c>
      <c r="R122" s="2">
        <v>12685</v>
      </c>
      <c r="S122" s="2">
        <v>11561</v>
      </c>
      <c r="T122" s="2">
        <v>11614</v>
      </c>
      <c r="U122" s="2">
        <v>8054</v>
      </c>
      <c r="V122" s="2">
        <v>10928</v>
      </c>
      <c r="W122" s="8">
        <f t="shared" si="2"/>
        <v>0.35684132108269184</v>
      </c>
      <c r="X122" s="8">
        <f t="shared" si="3"/>
        <v>-2.0269621185436616E-2</v>
      </c>
    </row>
    <row r="123" spans="1:24" x14ac:dyDescent="0.25">
      <c r="A123" s="2">
        <v>20</v>
      </c>
      <c r="B123" s="3" t="s">
        <v>158</v>
      </c>
      <c r="C123" s="2" t="s">
        <v>144</v>
      </c>
      <c r="D123" s="2" t="s">
        <v>48</v>
      </c>
      <c r="E123" s="2">
        <v>5001</v>
      </c>
      <c r="F123" s="2">
        <v>12976</v>
      </c>
      <c r="G123" s="2">
        <v>11155</v>
      </c>
      <c r="H123" s="2">
        <v>11109</v>
      </c>
      <c r="I123" s="2">
        <v>12011</v>
      </c>
      <c r="J123" s="2">
        <v>6812</v>
      </c>
      <c r="K123" s="2">
        <v>8993</v>
      </c>
      <c r="L123" s="2">
        <v>10558</v>
      </c>
      <c r="M123" s="2">
        <v>9670</v>
      </c>
      <c r="N123" s="2">
        <v>7982</v>
      </c>
      <c r="O123" s="2">
        <v>10580</v>
      </c>
      <c r="P123" s="2">
        <v>11282</v>
      </c>
      <c r="Q123" s="2">
        <v>13190</v>
      </c>
      <c r="R123" s="2">
        <v>13170</v>
      </c>
      <c r="S123" s="2">
        <v>13174</v>
      </c>
      <c r="T123" s="2">
        <v>12235</v>
      </c>
      <c r="U123" s="2">
        <v>9546</v>
      </c>
      <c r="V123" s="2">
        <v>13173</v>
      </c>
      <c r="W123" s="8">
        <f t="shared" si="2"/>
        <v>0.37994971715901948</v>
      </c>
      <c r="X123" s="8">
        <f t="shared" si="3"/>
        <v>-2.8608210556325621E-5</v>
      </c>
    </row>
    <row r="124" spans="1:24" x14ac:dyDescent="0.25">
      <c r="A124" s="2">
        <v>73</v>
      </c>
      <c r="B124" s="3" t="s">
        <v>203</v>
      </c>
      <c r="C124" s="2" t="s">
        <v>144</v>
      </c>
      <c r="D124" s="2" t="s">
        <v>50</v>
      </c>
      <c r="E124" s="2">
        <v>0</v>
      </c>
      <c r="F124" s="2">
        <v>989</v>
      </c>
      <c r="G124" s="2">
        <v>472</v>
      </c>
      <c r="H124" s="2">
        <v>900</v>
      </c>
      <c r="I124" s="2">
        <v>2361</v>
      </c>
      <c r="J124" s="2">
        <v>1967</v>
      </c>
      <c r="K124" s="2">
        <v>908</v>
      </c>
      <c r="L124" s="2">
        <v>1236</v>
      </c>
      <c r="M124" s="2">
        <v>2236</v>
      </c>
      <c r="N124" s="2">
        <v>967</v>
      </c>
      <c r="O124" s="2">
        <v>1655</v>
      </c>
      <c r="P124" s="2">
        <v>520</v>
      </c>
      <c r="Q124" s="2">
        <v>621</v>
      </c>
      <c r="R124" s="2">
        <v>760</v>
      </c>
      <c r="S124" s="2">
        <v>620</v>
      </c>
      <c r="T124" s="2">
        <v>858</v>
      </c>
      <c r="U124" s="2">
        <v>566</v>
      </c>
      <c r="V124" s="2">
        <v>512</v>
      </c>
      <c r="W124" s="8">
        <f t="shared" si="2"/>
        <v>-9.5406360424028266E-2</v>
      </c>
      <c r="X124" s="8">
        <f t="shared" si="3"/>
        <v>-5.2837573385518588E-2</v>
      </c>
    </row>
    <row r="125" spans="1:24" x14ac:dyDescent="0.25">
      <c r="A125" s="2">
        <v>226</v>
      </c>
      <c r="B125" s="3" t="s">
        <v>469</v>
      </c>
      <c r="C125" s="2" t="s">
        <v>143</v>
      </c>
      <c r="D125" s="2" t="s">
        <v>470</v>
      </c>
      <c r="E125" s="2">
        <v>0</v>
      </c>
      <c r="F125" s="2">
        <v>0</v>
      </c>
      <c r="G125" s="2">
        <v>859</v>
      </c>
      <c r="H125" s="2">
        <v>4161</v>
      </c>
      <c r="I125" s="2">
        <v>3581</v>
      </c>
      <c r="J125" s="2">
        <v>2169</v>
      </c>
      <c r="K125" s="2">
        <v>1618</v>
      </c>
      <c r="L125" s="2">
        <v>3633</v>
      </c>
      <c r="M125" s="2">
        <v>2555</v>
      </c>
      <c r="N125" s="2">
        <v>2744</v>
      </c>
      <c r="O125" s="2">
        <v>3497</v>
      </c>
      <c r="P125" s="2">
        <v>1802</v>
      </c>
      <c r="Q125" s="2">
        <v>3256</v>
      </c>
      <c r="R125" s="2">
        <v>3055</v>
      </c>
      <c r="S125" s="2">
        <v>1873</v>
      </c>
      <c r="T125" s="2">
        <v>2413</v>
      </c>
      <c r="U125" s="2">
        <v>2153</v>
      </c>
      <c r="V125" s="2">
        <v>1111</v>
      </c>
      <c r="W125" s="8">
        <f t="shared" si="2"/>
        <v>-0.48397584765443569</v>
      </c>
      <c r="X125" s="8">
        <f t="shared" si="3"/>
        <v>-0.11834135735362644</v>
      </c>
    </row>
    <row r="126" spans="1:24" x14ac:dyDescent="0.25">
      <c r="A126" s="2">
        <v>74</v>
      </c>
      <c r="B126" s="3" t="s">
        <v>204</v>
      </c>
      <c r="C126" s="2" t="s">
        <v>144</v>
      </c>
      <c r="D126" s="2" t="s">
        <v>51</v>
      </c>
      <c r="E126" s="2">
        <v>0</v>
      </c>
      <c r="F126" s="2">
        <v>516</v>
      </c>
      <c r="G126" s="2">
        <v>1334</v>
      </c>
      <c r="H126" s="2">
        <v>1143</v>
      </c>
      <c r="I126" s="2">
        <v>963</v>
      </c>
      <c r="J126" s="2">
        <v>1481</v>
      </c>
      <c r="K126" s="2">
        <v>1272</v>
      </c>
      <c r="L126" s="2">
        <v>1313</v>
      </c>
      <c r="M126" s="2">
        <v>1013</v>
      </c>
      <c r="N126" s="2">
        <v>921</v>
      </c>
      <c r="O126" s="2">
        <v>910</v>
      </c>
      <c r="P126" s="2">
        <v>1261</v>
      </c>
      <c r="Q126" s="2">
        <v>1071</v>
      </c>
      <c r="R126" s="2">
        <v>1086</v>
      </c>
      <c r="S126" s="2">
        <v>929</v>
      </c>
      <c r="T126" s="2">
        <v>923</v>
      </c>
      <c r="U126" s="2">
        <v>1485</v>
      </c>
      <c r="V126" s="2">
        <v>1199</v>
      </c>
      <c r="W126" s="8">
        <f t="shared" si="2"/>
        <v>-0.19259259259259259</v>
      </c>
      <c r="X126" s="8">
        <f t="shared" si="3"/>
        <v>8.0910997902307463E-2</v>
      </c>
    </row>
    <row r="127" spans="1:24" x14ac:dyDescent="0.25">
      <c r="A127" s="2">
        <v>81</v>
      </c>
      <c r="B127" s="3" t="s">
        <v>211</v>
      </c>
      <c r="C127" s="2" t="s">
        <v>144</v>
      </c>
      <c r="D127" s="2" t="s">
        <v>49</v>
      </c>
      <c r="E127" s="2">
        <v>0</v>
      </c>
      <c r="F127" s="2">
        <v>6254</v>
      </c>
      <c r="G127" s="2">
        <v>11608</v>
      </c>
      <c r="H127" s="2">
        <v>4762</v>
      </c>
      <c r="I127" s="2">
        <v>11481</v>
      </c>
      <c r="J127" s="2">
        <v>12789</v>
      </c>
      <c r="K127" s="2">
        <v>10909</v>
      </c>
      <c r="L127" s="2">
        <v>12444</v>
      </c>
      <c r="M127" s="2">
        <v>11372</v>
      </c>
      <c r="N127" s="2">
        <v>10221</v>
      </c>
      <c r="O127" s="2">
        <v>11658</v>
      </c>
      <c r="P127" s="2">
        <v>9163</v>
      </c>
      <c r="Q127" s="2">
        <v>10672</v>
      </c>
      <c r="R127" s="2">
        <v>10510</v>
      </c>
      <c r="S127" s="2">
        <v>10431</v>
      </c>
      <c r="T127" s="2">
        <v>11131</v>
      </c>
      <c r="U127" s="2">
        <v>9230</v>
      </c>
      <c r="V127" s="2">
        <v>12172</v>
      </c>
      <c r="W127" s="8">
        <f t="shared" si="2"/>
        <v>0.31874322860238352</v>
      </c>
      <c r="X127" s="8">
        <f t="shared" si="3"/>
        <v>5.6540659911665424E-2</v>
      </c>
    </row>
    <row r="128" spans="1:24" x14ac:dyDescent="0.25">
      <c r="A128" s="2">
        <v>286</v>
      </c>
      <c r="B128" s="3" t="s">
        <v>509</v>
      </c>
      <c r="C128" s="2" t="s">
        <v>143</v>
      </c>
      <c r="D128" s="2" t="s">
        <v>522</v>
      </c>
      <c r="E128" s="2">
        <v>0</v>
      </c>
      <c r="F128" s="2">
        <v>0</v>
      </c>
      <c r="G128" s="2">
        <v>0</v>
      </c>
      <c r="H128" s="2">
        <v>297</v>
      </c>
      <c r="I128" s="2">
        <v>1763</v>
      </c>
      <c r="J128" s="2">
        <v>0</v>
      </c>
      <c r="K128" s="2">
        <v>0</v>
      </c>
      <c r="L128" s="2">
        <v>0</v>
      </c>
      <c r="M128" s="2">
        <v>0</v>
      </c>
      <c r="N128" s="2">
        <v>424</v>
      </c>
      <c r="O128" s="2">
        <v>1</v>
      </c>
      <c r="P128" s="2">
        <v>1</v>
      </c>
      <c r="Q128" s="2">
        <v>1</v>
      </c>
      <c r="R128" s="2">
        <v>715</v>
      </c>
      <c r="S128" s="2">
        <v>108</v>
      </c>
      <c r="T128" s="2">
        <v>2378</v>
      </c>
      <c r="U128" s="2">
        <v>29076</v>
      </c>
      <c r="V128" s="2">
        <v>0</v>
      </c>
      <c r="W128" s="8">
        <f t="shared" si="2"/>
        <v>-1</v>
      </c>
      <c r="X128" s="8">
        <f t="shared" si="3"/>
        <v>-3.4218363855268996E-3</v>
      </c>
    </row>
    <row r="129" spans="1:24" x14ac:dyDescent="0.25">
      <c r="A129" s="2">
        <v>16</v>
      </c>
      <c r="B129" s="3" t="s">
        <v>154</v>
      </c>
      <c r="C129" s="2" t="s">
        <v>144</v>
      </c>
      <c r="D129" s="2" t="s">
        <v>56</v>
      </c>
      <c r="E129" s="2">
        <v>2554</v>
      </c>
      <c r="F129" s="2">
        <v>2709</v>
      </c>
      <c r="G129" s="2">
        <v>1830</v>
      </c>
      <c r="H129" s="2">
        <v>1605</v>
      </c>
      <c r="I129" s="2">
        <v>1652</v>
      </c>
      <c r="J129" s="2">
        <v>1716</v>
      </c>
      <c r="K129" s="2">
        <v>1993</v>
      </c>
      <c r="L129" s="2">
        <v>1765</v>
      </c>
      <c r="M129" s="2">
        <v>1296</v>
      </c>
      <c r="N129" s="2">
        <v>743</v>
      </c>
      <c r="O129" s="2">
        <v>455</v>
      </c>
      <c r="P129" s="2">
        <v>1627</v>
      </c>
      <c r="Q129" s="2">
        <v>1093</v>
      </c>
      <c r="R129" s="2">
        <v>1094</v>
      </c>
      <c r="S129" s="2">
        <v>1041</v>
      </c>
      <c r="T129" s="2">
        <v>1140</v>
      </c>
      <c r="U129" s="2">
        <v>1087</v>
      </c>
      <c r="V129" s="2">
        <v>964</v>
      </c>
      <c r="W129" s="8">
        <f t="shared" si="2"/>
        <v>-0.11315547378104876</v>
      </c>
      <c r="X129" s="8">
        <f t="shared" si="3"/>
        <v>-2.3561811505507818E-2</v>
      </c>
    </row>
    <row r="130" spans="1:24" x14ac:dyDescent="0.25">
      <c r="A130" s="2">
        <v>2</v>
      </c>
      <c r="B130" s="3" t="s">
        <v>383</v>
      </c>
      <c r="C130" s="2" t="s">
        <v>144</v>
      </c>
      <c r="D130" s="2" t="s">
        <v>54</v>
      </c>
      <c r="E130" s="2">
        <v>1808</v>
      </c>
      <c r="F130" s="2">
        <v>14851</v>
      </c>
      <c r="G130" s="2">
        <v>16102</v>
      </c>
      <c r="H130" s="2">
        <v>10090</v>
      </c>
      <c r="I130" s="2">
        <v>22590</v>
      </c>
      <c r="J130" s="2">
        <v>1194</v>
      </c>
      <c r="K130" s="2">
        <v>29769</v>
      </c>
      <c r="L130" s="2">
        <v>14516</v>
      </c>
      <c r="M130" s="2">
        <v>14886</v>
      </c>
      <c r="N130" s="2">
        <v>14918</v>
      </c>
      <c r="O130" s="2">
        <v>15725</v>
      </c>
      <c r="P130" s="2">
        <v>16673</v>
      </c>
      <c r="Q130" s="2">
        <v>15497</v>
      </c>
      <c r="R130" s="2">
        <v>19491</v>
      </c>
      <c r="S130" s="2">
        <v>19081</v>
      </c>
      <c r="T130" s="2">
        <v>15742</v>
      </c>
      <c r="U130" s="2">
        <v>16272</v>
      </c>
      <c r="V130" s="2">
        <v>15196</v>
      </c>
      <c r="W130" s="8">
        <f t="shared" si="2"/>
        <v>-6.6125860373647982E-2</v>
      </c>
      <c r="X130" s="8">
        <f t="shared" si="3"/>
        <v>-7.6034837068206379E-2</v>
      </c>
    </row>
    <row r="131" spans="1:24" x14ac:dyDescent="0.25">
      <c r="A131" s="2">
        <v>21</v>
      </c>
      <c r="B131" s="3" t="s">
        <v>159</v>
      </c>
      <c r="C131" s="2" t="s">
        <v>144</v>
      </c>
      <c r="D131" s="2" t="s">
        <v>57</v>
      </c>
      <c r="E131" s="2">
        <v>996</v>
      </c>
      <c r="F131" s="2">
        <v>2768</v>
      </c>
      <c r="G131" s="2">
        <v>2111</v>
      </c>
      <c r="H131" s="2">
        <v>2092</v>
      </c>
      <c r="I131" s="2">
        <v>2774</v>
      </c>
      <c r="J131" s="2">
        <v>3291</v>
      </c>
      <c r="K131" s="2">
        <v>2542</v>
      </c>
      <c r="L131" s="2">
        <v>2768</v>
      </c>
      <c r="M131" s="2">
        <v>2045</v>
      </c>
      <c r="N131" s="2">
        <v>2473</v>
      </c>
      <c r="O131" s="2">
        <v>1826</v>
      </c>
      <c r="P131" s="2">
        <v>2132</v>
      </c>
      <c r="Q131" s="2">
        <v>2271</v>
      </c>
      <c r="R131" s="2">
        <v>3069</v>
      </c>
      <c r="S131" s="2">
        <v>3114</v>
      </c>
      <c r="T131" s="2">
        <v>2783</v>
      </c>
      <c r="U131" s="2">
        <v>3166</v>
      </c>
      <c r="V131" s="2">
        <v>3153</v>
      </c>
      <c r="W131" s="8">
        <f t="shared" ref="W131:W194" si="4">IFERROR((V131-U131)/U131,"Sem Dados para Calculo")</f>
        <v>-4.1061276058117499E-3</v>
      </c>
      <c r="X131" s="8">
        <f t="shared" ref="X131:X194" si="5">IFERROR(((AVERAGE(T131:V131)-AVERAGE(S131:U131))/AVERAGE(S131:U131)),"Sem Dados para Calculo")</f>
        <v>4.3032108573320092E-3</v>
      </c>
    </row>
    <row r="132" spans="1:24" x14ac:dyDescent="0.25">
      <c r="A132" s="2">
        <v>24</v>
      </c>
      <c r="B132" s="3" t="s">
        <v>162</v>
      </c>
      <c r="C132" s="2" t="s">
        <v>144</v>
      </c>
      <c r="D132" s="2" t="s">
        <v>58</v>
      </c>
      <c r="E132" s="2">
        <v>3700</v>
      </c>
      <c r="F132" s="2">
        <v>8543</v>
      </c>
      <c r="G132" s="2">
        <v>7459</v>
      </c>
      <c r="H132" s="2">
        <v>7884</v>
      </c>
      <c r="I132" s="2">
        <v>6540</v>
      </c>
      <c r="J132" s="2">
        <v>8373</v>
      </c>
      <c r="K132" s="2">
        <v>8734</v>
      </c>
      <c r="L132" s="2">
        <v>9543</v>
      </c>
      <c r="M132" s="2">
        <v>7615</v>
      </c>
      <c r="N132" s="2">
        <v>8104</v>
      </c>
      <c r="O132" s="2">
        <v>8236</v>
      </c>
      <c r="P132" s="2">
        <v>6681</v>
      </c>
      <c r="Q132" s="2">
        <v>8241</v>
      </c>
      <c r="R132" s="2">
        <v>7346</v>
      </c>
      <c r="S132" s="2">
        <v>7345</v>
      </c>
      <c r="T132" s="2">
        <v>7162</v>
      </c>
      <c r="U132" s="2">
        <v>4684</v>
      </c>
      <c r="V132" s="2">
        <v>8728</v>
      </c>
      <c r="W132" s="8">
        <f t="shared" si="4"/>
        <v>0.86336464560204951</v>
      </c>
      <c r="X132" s="8">
        <f t="shared" si="5"/>
        <v>7.206503048303893E-2</v>
      </c>
    </row>
    <row r="133" spans="1:24" x14ac:dyDescent="0.25">
      <c r="A133" s="2">
        <v>28</v>
      </c>
      <c r="B133" s="3" t="s">
        <v>166</v>
      </c>
      <c r="C133" s="2" t="s">
        <v>144</v>
      </c>
      <c r="D133" s="2" t="s">
        <v>55</v>
      </c>
      <c r="E133" s="2">
        <v>4111</v>
      </c>
      <c r="F133" s="2">
        <v>11394</v>
      </c>
      <c r="G133" s="2">
        <v>10813</v>
      </c>
      <c r="H133" s="2">
        <v>6887</v>
      </c>
      <c r="I133" s="2">
        <v>10358</v>
      </c>
      <c r="J133" s="2">
        <v>10942</v>
      </c>
      <c r="K133" s="2">
        <v>9050</v>
      </c>
      <c r="L133" s="2">
        <v>10665</v>
      </c>
      <c r="M133" s="2">
        <v>10590</v>
      </c>
      <c r="N133" s="2">
        <v>10016</v>
      </c>
      <c r="O133" s="2">
        <v>10739</v>
      </c>
      <c r="P133" s="2">
        <v>9639</v>
      </c>
      <c r="Q133" s="2">
        <v>8548</v>
      </c>
      <c r="R133" s="2">
        <v>9417</v>
      </c>
      <c r="S133" s="2">
        <v>3338</v>
      </c>
      <c r="T133" s="2">
        <v>0</v>
      </c>
      <c r="U133" s="2">
        <v>0</v>
      </c>
      <c r="V133" s="2">
        <v>0</v>
      </c>
      <c r="W133" s="8" t="str">
        <f t="shared" si="4"/>
        <v>Sem Dados para Calculo</v>
      </c>
      <c r="X133" s="8">
        <f t="shared" si="5"/>
        <v>-1</v>
      </c>
    </row>
    <row r="134" spans="1:24" x14ac:dyDescent="0.25">
      <c r="A134" s="2">
        <v>299</v>
      </c>
      <c r="B134" s="3" t="s">
        <v>515</v>
      </c>
      <c r="C134" s="2" t="s">
        <v>391</v>
      </c>
      <c r="D134" s="2" t="s">
        <v>577</v>
      </c>
      <c r="E134" s="2">
        <v>0</v>
      </c>
      <c r="F134" s="2">
        <v>0</v>
      </c>
      <c r="G134" s="2">
        <v>0</v>
      </c>
      <c r="H134" s="2">
        <v>122</v>
      </c>
      <c r="I134" s="2">
        <v>0</v>
      </c>
      <c r="J134" s="2">
        <v>0</v>
      </c>
      <c r="K134" s="2">
        <v>0</v>
      </c>
      <c r="L134" s="2">
        <v>79</v>
      </c>
      <c r="M134" s="2">
        <v>116</v>
      </c>
      <c r="N134" s="2">
        <v>168</v>
      </c>
      <c r="O134" s="2">
        <v>183</v>
      </c>
      <c r="P134" s="2">
        <v>136</v>
      </c>
      <c r="Q134" s="2">
        <v>293</v>
      </c>
      <c r="R134" s="2">
        <v>179</v>
      </c>
      <c r="S134" s="2">
        <v>211</v>
      </c>
      <c r="T134" s="2">
        <v>85</v>
      </c>
      <c r="U134" s="2">
        <v>159</v>
      </c>
      <c r="V134" s="2">
        <v>179</v>
      </c>
      <c r="W134" s="8">
        <f t="shared" si="4"/>
        <v>0.12578616352201258</v>
      </c>
      <c r="X134" s="8">
        <f t="shared" si="5"/>
        <v>-7.0329670329670274E-2</v>
      </c>
    </row>
    <row r="135" spans="1:24" x14ac:dyDescent="0.25">
      <c r="A135" s="2">
        <v>256</v>
      </c>
      <c r="B135" s="3" t="s">
        <v>515</v>
      </c>
      <c r="C135" s="2" t="s">
        <v>143</v>
      </c>
      <c r="D135" s="2" t="s">
        <v>532</v>
      </c>
      <c r="E135" s="2">
        <v>0</v>
      </c>
      <c r="F135" s="2">
        <v>0</v>
      </c>
      <c r="G135" s="2">
        <v>0</v>
      </c>
      <c r="H135" s="2">
        <v>260</v>
      </c>
      <c r="I135" s="2">
        <v>616</v>
      </c>
      <c r="J135" s="2">
        <v>1132</v>
      </c>
      <c r="K135" s="2">
        <v>1175</v>
      </c>
      <c r="L135" s="2">
        <v>861</v>
      </c>
      <c r="M135" s="2">
        <v>605</v>
      </c>
      <c r="N135" s="2">
        <v>639</v>
      </c>
      <c r="O135" s="2">
        <v>278</v>
      </c>
      <c r="P135" s="2">
        <v>631</v>
      </c>
      <c r="Q135" s="2">
        <v>784</v>
      </c>
      <c r="R135" s="2">
        <v>533</v>
      </c>
      <c r="S135" s="2">
        <v>634</v>
      </c>
      <c r="T135" s="2">
        <v>654</v>
      </c>
      <c r="U135" s="2">
        <v>1135</v>
      </c>
      <c r="V135" s="2">
        <v>1226</v>
      </c>
      <c r="W135" s="8">
        <f t="shared" si="4"/>
        <v>8.0176211453744498E-2</v>
      </c>
      <c r="X135" s="8">
        <f t="shared" si="5"/>
        <v>0.24432521667354526</v>
      </c>
    </row>
    <row r="136" spans="1:24" x14ac:dyDescent="0.25">
      <c r="A136" s="2">
        <v>168</v>
      </c>
      <c r="B136" s="3" t="s">
        <v>395</v>
      </c>
      <c r="C136" s="2" t="s">
        <v>144</v>
      </c>
      <c r="D136" s="2" t="s">
        <v>396</v>
      </c>
      <c r="E136" s="2">
        <v>0</v>
      </c>
      <c r="F136" s="2">
        <v>0</v>
      </c>
      <c r="G136" s="2">
        <v>0</v>
      </c>
      <c r="H136" s="2">
        <v>282</v>
      </c>
      <c r="I136" s="2">
        <v>1178</v>
      </c>
      <c r="J136" s="2">
        <v>600</v>
      </c>
      <c r="K136" s="2">
        <v>3040</v>
      </c>
      <c r="L136" s="2">
        <v>1</v>
      </c>
      <c r="M136" s="2">
        <v>0</v>
      </c>
      <c r="N136" s="2">
        <v>7540</v>
      </c>
      <c r="O136" s="2">
        <v>4270</v>
      </c>
      <c r="P136" s="2">
        <v>4992</v>
      </c>
      <c r="Q136" s="2">
        <v>4641</v>
      </c>
      <c r="R136" s="2">
        <v>769</v>
      </c>
      <c r="S136" s="2">
        <v>829</v>
      </c>
      <c r="T136" s="2">
        <v>4048</v>
      </c>
      <c r="U136" s="2">
        <v>6048</v>
      </c>
      <c r="V136" s="2">
        <v>3355</v>
      </c>
      <c r="W136" s="8">
        <f t="shared" si="4"/>
        <v>-0.44527116402116401</v>
      </c>
      <c r="X136" s="8">
        <f t="shared" si="5"/>
        <v>0.23121281464530907</v>
      </c>
    </row>
    <row r="137" spans="1:24" x14ac:dyDescent="0.25">
      <c r="A137" s="2">
        <v>246</v>
      </c>
      <c r="B137" s="3" t="s">
        <v>516</v>
      </c>
      <c r="C137" s="2" t="s">
        <v>143</v>
      </c>
      <c r="D137" s="2" t="s">
        <v>533</v>
      </c>
      <c r="E137" s="2">
        <v>0</v>
      </c>
      <c r="F137" s="2">
        <v>0</v>
      </c>
      <c r="G137" s="2">
        <v>0</v>
      </c>
      <c r="H137" s="2">
        <v>742</v>
      </c>
      <c r="I137" s="2">
        <v>610</v>
      </c>
      <c r="J137" s="2">
        <v>789</v>
      </c>
      <c r="K137" s="2">
        <v>837</v>
      </c>
      <c r="L137" s="2">
        <v>976</v>
      </c>
      <c r="M137" s="2">
        <v>593</v>
      </c>
      <c r="N137" s="2">
        <v>738</v>
      </c>
      <c r="O137" s="2">
        <v>432</v>
      </c>
      <c r="P137" s="2">
        <v>960</v>
      </c>
      <c r="Q137" s="2">
        <v>973</v>
      </c>
      <c r="R137" s="2">
        <v>612</v>
      </c>
      <c r="S137" s="2">
        <v>721</v>
      </c>
      <c r="T137" s="2">
        <v>1252</v>
      </c>
      <c r="U137" s="2">
        <v>859</v>
      </c>
      <c r="V137" s="2">
        <v>659</v>
      </c>
      <c r="W137" s="8">
        <f t="shared" si="4"/>
        <v>-0.23282887077997672</v>
      </c>
      <c r="X137" s="8">
        <f t="shared" si="5"/>
        <v>-2.18926553672316E-2</v>
      </c>
    </row>
    <row r="138" spans="1:24" x14ac:dyDescent="0.25">
      <c r="A138" s="2">
        <v>148</v>
      </c>
      <c r="B138" s="3" t="s">
        <v>280</v>
      </c>
      <c r="C138" s="2" t="s">
        <v>144</v>
      </c>
      <c r="D138" s="2" t="s">
        <v>281</v>
      </c>
      <c r="E138" s="2">
        <v>0</v>
      </c>
      <c r="F138" s="2">
        <v>588</v>
      </c>
      <c r="G138" s="2">
        <v>2696</v>
      </c>
      <c r="H138" s="2">
        <v>2831</v>
      </c>
      <c r="I138" s="2">
        <v>2996</v>
      </c>
      <c r="J138" s="2">
        <v>2794</v>
      </c>
      <c r="K138" s="2">
        <v>2714</v>
      </c>
      <c r="L138" s="2">
        <v>2550</v>
      </c>
      <c r="M138" s="2">
        <v>2945</v>
      </c>
      <c r="N138" s="2">
        <v>2880</v>
      </c>
      <c r="O138" s="2">
        <v>2408</v>
      </c>
      <c r="P138" s="2">
        <v>2723</v>
      </c>
      <c r="Q138" s="2">
        <v>2653</v>
      </c>
      <c r="R138" s="2">
        <v>3021</v>
      </c>
      <c r="S138" s="2">
        <v>2574</v>
      </c>
      <c r="T138" s="2">
        <v>2966</v>
      </c>
      <c r="U138" s="2">
        <v>2959</v>
      </c>
      <c r="V138" s="2">
        <v>2613</v>
      </c>
      <c r="W138" s="8">
        <f t="shared" si="4"/>
        <v>-0.11693139574180467</v>
      </c>
      <c r="X138" s="8">
        <f t="shared" si="5"/>
        <v>4.5887751500176491E-3</v>
      </c>
    </row>
    <row r="139" spans="1:24" x14ac:dyDescent="0.25">
      <c r="A139" s="2">
        <v>258</v>
      </c>
      <c r="B139" s="3" t="s">
        <v>575</v>
      </c>
      <c r="C139" s="2" t="s">
        <v>391</v>
      </c>
      <c r="D139" s="2" t="s">
        <v>534</v>
      </c>
      <c r="E139" s="2">
        <v>0</v>
      </c>
      <c r="F139" s="2">
        <v>0</v>
      </c>
      <c r="G139" s="2">
        <v>0</v>
      </c>
      <c r="H139" s="2">
        <v>753</v>
      </c>
      <c r="I139" s="2">
        <v>1211</v>
      </c>
      <c r="J139" s="2">
        <v>647</v>
      </c>
      <c r="K139" s="2">
        <v>499</v>
      </c>
      <c r="L139" s="2">
        <v>472</v>
      </c>
      <c r="M139" s="2">
        <v>472</v>
      </c>
      <c r="N139" s="2">
        <v>768</v>
      </c>
      <c r="O139" s="2">
        <v>537</v>
      </c>
      <c r="P139" s="2">
        <v>1990</v>
      </c>
      <c r="Q139" s="2">
        <v>1486</v>
      </c>
      <c r="R139" s="2">
        <v>2094</v>
      </c>
      <c r="S139" s="2">
        <v>2147</v>
      </c>
      <c r="T139" s="2">
        <v>1501</v>
      </c>
      <c r="U139" s="2">
        <v>1722</v>
      </c>
      <c r="V139" s="2">
        <v>1481</v>
      </c>
      <c r="W139" s="8">
        <f t="shared" si="4"/>
        <v>-0.13995354239256677</v>
      </c>
      <c r="X139" s="8">
        <f t="shared" si="5"/>
        <v>-0.12402234636871508</v>
      </c>
    </row>
    <row r="140" spans="1:24" x14ac:dyDescent="0.25">
      <c r="A140" s="2">
        <v>149</v>
      </c>
      <c r="B140" s="3" t="s">
        <v>282</v>
      </c>
      <c r="C140" s="2" t="s">
        <v>144</v>
      </c>
      <c r="D140" s="2" t="s">
        <v>283</v>
      </c>
      <c r="E140" s="2">
        <v>0</v>
      </c>
      <c r="F140" s="2">
        <v>462</v>
      </c>
      <c r="G140" s="2">
        <v>1601</v>
      </c>
      <c r="H140" s="2">
        <v>1137</v>
      </c>
      <c r="I140" s="2">
        <v>1024</v>
      </c>
      <c r="J140" s="2">
        <v>2145</v>
      </c>
      <c r="K140" s="2">
        <v>2020</v>
      </c>
      <c r="L140" s="2">
        <v>1127</v>
      </c>
      <c r="M140" s="2">
        <v>993</v>
      </c>
      <c r="N140" s="2">
        <v>769</v>
      </c>
      <c r="O140" s="2">
        <v>1666</v>
      </c>
      <c r="P140" s="2">
        <v>946</v>
      </c>
      <c r="Q140" s="2">
        <v>1133</v>
      </c>
      <c r="R140" s="2">
        <v>999</v>
      </c>
      <c r="S140" s="2">
        <v>1122</v>
      </c>
      <c r="T140" s="2">
        <v>815</v>
      </c>
      <c r="U140" s="2">
        <v>1725</v>
      </c>
      <c r="V140" s="2">
        <v>993</v>
      </c>
      <c r="W140" s="8">
        <f t="shared" si="4"/>
        <v>-0.42434782608695654</v>
      </c>
      <c r="X140" s="8">
        <f t="shared" si="5"/>
        <v>-3.5226652102676129E-2</v>
      </c>
    </row>
    <row r="141" spans="1:24" x14ac:dyDescent="0.25">
      <c r="A141" s="2">
        <v>269</v>
      </c>
      <c r="B141" s="3" t="s">
        <v>581</v>
      </c>
      <c r="C141" s="2" t="s">
        <v>144</v>
      </c>
      <c r="D141" s="2" t="s">
        <v>546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672</v>
      </c>
      <c r="K141" s="2">
        <v>663</v>
      </c>
      <c r="L141" s="2">
        <v>912</v>
      </c>
      <c r="M141" s="2">
        <v>1742</v>
      </c>
      <c r="N141" s="2">
        <v>1416</v>
      </c>
      <c r="O141" s="2">
        <v>1308</v>
      </c>
      <c r="P141" s="2">
        <v>2337</v>
      </c>
      <c r="Q141" s="2">
        <v>2656</v>
      </c>
      <c r="R141" s="2">
        <v>2436</v>
      </c>
      <c r="S141" s="2">
        <v>1829</v>
      </c>
      <c r="T141" s="2">
        <v>1864</v>
      </c>
      <c r="U141" s="2">
        <v>1321</v>
      </c>
      <c r="V141" s="2">
        <v>2203</v>
      </c>
      <c r="W141" s="8">
        <f t="shared" si="4"/>
        <v>0.66767600302800911</v>
      </c>
      <c r="X141" s="8">
        <f t="shared" si="5"/>
        <v>7.4591144794575237E-2</v>
      </c>
    </row>
    <row r="142" spans="1:24" x14ac:dyDescent="0.25">
      <c r="A142" s="2">
        <v>147</v>
      </c>
      <c r="B142" s="3" t="s">
        <v>278</v>
      </c>
      <c r="C142" s="2" t="s">
        <v>144</v>
      </c>
      <c r="D142" s="2" t="s">
        <v>279</v>
      </c>
      <c r="E142" s="2">
        <v>0</v>
      </c>
      <c r="F142" s="2">
        <v>82</v>
      </c>
      <c r="G142" s="2">
        <v>176</v>
      </c>
      <c r="H142" s="2">
        <v>291</v>
      </c>
      <c r="I142" s="2">
        <v>79</v>
      </c>
      <c r="J142" s="2">
        <v>292</v>
      </c>
      <c r="K142" s="2">
        <v>59</v>
      </c>
      <c r="L142" s="2">
        <v>107</v>
      </c>
      <c r="M142" s="2">
        <v>50</v>
      </c>
      <c r="N142" s="2">
        <v>53</v>
      </c>
      <c r="O142" s="2">
        <v>12</v>
      </c>
      <c r="P142" s="2">
        <v>316</v>
      </c>
      <c r="Q142" s="2">
        <v>143</v>
      </c>
      <c r="R142" s="2">
        <v>62</v>
      </c>
      <c r="S142" s="2">
        <v>177</v>
      </c>
      <c r="T142" s="2">
        <v>154</v>
      </c>
      <c r="U142" s="2">
        <v>228</v>
      </c>
      <c r="V142" s="2">
        <v>120</v>
      </c>
      <c r="W142" s="8">
        <f t="shared" si="4"/>
        <v>-0.47368421052631576</v>
      </c>
      <c r="X142" s="8">
        <f t="shared" si="5"/>
        <v>-0.10196779964221823</v>
      </c>
    </row>
    <row r="143" spans="1:24" x14ac:dyDescent="0.25">
      <c r="A143" s="2">
        <v>291</v>
      </c>
      <c r="B143" s="3" t="s">
        <v>510</v>
      </c>
      <c r="C143" s="2" t="s">
        <v>143</v>
      </c>
      <c r="D143" s="2" t="s">
        <v>523</v>
      </c>
      <c r="E143" s="2">
        <v>0</v>
      </c>
      <c r="F143" s="2">
        <v>0</v>
      </c>
      <c r="G143" s="2">
        <v>0</v>
      </c>
      <c r="H143" s="2">
        <v>0</v>
      </c>
      <c r="I143" s="2">
        <v>136</v>
      </c>
      <c r="J143" s="2">
        <v>1607</v>
      </c>
      <c r="K143" s="2">
        <v>346</v>
      </c>
      <c r="L143" s="2">
        <v>4677</v>
      </c>
      <c r="M143" s="2">
        <v>1325</v>
      </c>
      <c r="N143" s="2">
        <v>918</v>
      </c>
      <c r="O143" s="2">
        <v>69</v>
      </c>
      <c r="P143" s="2">
        <v>1</v>
      </c>
      <c r="Q143" s="2">
        <v>1</v>
      </c>
      <c r="R143" s="2">
        <v>0</v>
      </c>
      <c r="S143" s="2">
        <v>32319</v>
      </c>
      <c r="T143" s="2">
        <v>37593</v>
      </c>
      <c r="U143" s="2">
        <v>17252</v>
      </c>
      <c r="V143" s="2">
        <v>21837</v>
      </c>
      <c r="W143" s="8">
        <f t="shared" si="4"/>
        <v>0.26576628796661256</v>
      </c>
      <c r="X143" s="8">
        <f t="shared" si="5"/>
        <v>-0.1202560690193199</v>
      </c>
    </row>
    <row r="144" spans="1:24" x14ac:dyDescent="0.25">
      <c r="A144" s="2">
        <v>150</v>
      </c>
      <c r="B144" s="3" t="s">
        <v>284</v>
      </c>
      <c r="C144" s="2" t="s">
        <v>144</v>
      </c>
      <c r="D144" s="2" t="s">
        <v>285</v>
      </c>
      <c r="E144" s="2">
        <v>0</v>
      </c>
      <c r="F144" s="2">
        <v>173</v>
      </c>
      <c r="G144" s="2">
        <v>251</v>
      </c>
      <c r="H144" s="2">
        <v>274</v>
      </c>
      <c r="I144" s="2">
        <v>777</v>
      </c>
      <c r="J144" s="2">
        <v>590</v>
      </c>
      <c r="K144" s="2">
        <v>491</v>
      </c>
      <c r="L144" s="2">
        <v>383</v>
      </c>
      <c r="M144" s="2">
        <v>1338</v>
      </c>
      <c r="N144" s="2">
        <v>561</v>
      </c>
      <c r="O144" s="2">
        <v>259</v>
      </c>
      <c r="P144" s="2">
        <v>239</v>
      </c>
      <c r="Q144" s="2">
        <v>561</v>
      </c>
      <c r="R144" s="2">
        <v>327</v>
      </c>
      <c r="S144" s="2">
        <v>519</v>
      </c>
      <c r="T144" s="2">
        <v>336</v>
      </c>
      <c r="U144" s="2">
        <v>435</v>
      </c>
      <c r="V144" s="2">
        <v>412</v>
      </c>
      <c r="W144" s="8">
        <f t="shared" si="4"/>
        <v>-5.2873563218390804E-2</v>
      </c>
      <c r="X144" s="8">
        <f t="shared" si="5"/>
        <v>-8.2945736434108575E-2</v>
      </c>
    </row>
    <row r="145" spans="1:24" x14ac:dyDescent="0.25">
      <c r="A145" s="2">
        <v>146</v>
      </c>
      <c r="B145" s="3" t="s">
        <v>276</v>
      </c>
      <c r="C145" s="2" t="s">
        <v>144</v>
      </c>
      <c r="D145" s="2" t="s">
        <v>277</v>
      </c>
      <c r="E145" s="2">
        <v>0</v>
      </c>
      <c r="F145" s="2">
        <v>845</v>
      </c>
      <c r="G145" s="2">
        <v>2555</v>
      </c>
      <c r="H145" s="2">
        <v>1519</v>
      </c>
      <c r="I145" s="2">
        <v>1671</v>
      </c>
      <c r="J145" s="2">
        <v>1953</v>
      </c>
      <c r="K145" s="2">
        <v>1425</v>
      </c>
      <c r="L145" s="2">
        <v>1438</v>
      </c>
      <c r="M145" s="2">
        <v>1578</v>
      </c>
      <c r="N145" s="2">
        <v>1341</v>
      </c>
      <c r="O145" s="2">
        <v>2548</v>
      </c>
      <c r="P145" s="2">
        <v>2438</v>
      </c>
      <c r="Q145" s="2">
        <v>2451</v>
      </c>
      <c r="R145" s="2">
        <v>2059</v>
      </c>
      <c r="S145" s="2">
        <v>4080</v>
      </c>
      <c r="T145" s="2">
        <v>2622</v>
      </c>
      <c r="U145" s="2">
        <v>2536</v>
      </c>
      <c r="V145" s="2">
        <v>2253</v>
      </c>
      <c r="W145" s="8">
        <f t="shared" si="4"/>
        <v>-0.11159305993690852</v>
      </c>
      <c r="X145" s="8">
        <f t="shared" si="5"/>
        <v>-0.19777008010391858</v>
      </c>
    </row>
    <row r="146" spans="1:24" x14ac:dyDescent="0.25">
      <c r="A146" s="2">
        <v>140</v>
      </c>
      <c r="B146" s="3" t="s">
        <v>290</v>
      </c>
      <c r="C146" s="2" t="s">
        <v>144</v>
      </c>
      <c r="D146" s="2" t="s">
        <v>59</v>
      </c>
      <c r="E146" s="2">
        <v>0</v>
      </c>
      <c r="F146" s="2">
        <v>250</v>
      </c>
      <c r="G146" s="2">
        <v>652</v>
      </c>
      <c r="H146" s="2">
        <v>773</v>
      </c>
      <c r="I146" s="2">
        <v>442</v>
      </c>
      <c r="J146" s="2">
        <v>600</v>
      </c>
      <c r="K146" s="2">
        <v>548</v>
      </c>
      <c r="L146" s="2">
        <v>530</v>
      </c>
      <c r="M146" s="2">
        <v>411</v>
      </c>
      <c r="N146" s="2">
        <v>335</v>
      </c>
      <c r="O146" s="2">
        <v>426</v>
      </c>
      <c r="P146" s="2">
        <v>374</v>
      </c>
      <c r="Q146" s="2">
        <v>378</v>
      </c>
      <c r="R146" s="2">
        <v>304</v>
      </c>
      <c r="S146" s="2">
        <v>591</v>
      </c>
      <c r="T146" s="2">
        <v>389</v>
      </c>
      <c r="U146" s="2">
        <v>242</v>
      </c>
      <c r="V146" s="2">
        <v>275</v>
      </c>
      <c r="W146" s="8">
        <f t="shared" si="4"/>
        <v>0.13636363636363635</v>
      </c>
      <c r="X146" s="8">
        <f t="shared" si="5"/>
        <v>-0.25859247135842878</v>
      </c>
    </row>
    <row r="147" spans="1:24" x14ac:dyDescent="0.25">
      <c r="A147" s="2">
        <v>261</v>
      </c>
      <c r="B147" s="3" t="s">
        <v>290</v>
      </c>
      <c r="C147" s="2" t="s">
        <v>144</v>
      </c>
      <c r="D147" s="2" t="s">
        <v>307</v>
      </c>
      <c r="E147" s="2">
        <v>0</v>
      </c>
      <c r="F147" s="2">
        <v>0</v>
      </c>
      <c r="G147" s="2">
        <v>0</v>
      </c>
      <c r="H147" s="2">
        <v>864</v>
      </c>
      <c r="I147" s="2">
        <v>518</v>
      </c>
      <c r="J147" s="2">
        <v>265</v>
      </c>
      <c r="K147" s="2">
        <v>764</v>
      </c>
      <c r="L147" s="2">
        <v>376</v>
      </c>
      <c r="M147" s="2">
        <v>725</v>
      </c>
      <c r="N147" s="2">
        <v>382</v>
      </c>
      <c r="O147" s="2">
        <v>1411</v>
      </c>
      <c r="P147" s="2">
        <v>595</v>
      </c>
      <c r="Q147" s="2">
        <v>1185</v>
      </c>
      <c r="R147" s="2">
        <v>977</v>
      </c>
      <c r="S147" s="2">
        <v>659</v>
      </c>
      <c r="T147" s="2">
        <v>460</v>
      </c>
      <c r="U147" s="2">
        <v>377</v>
      </c>
      <c r="V147" s="2">
        <v>675</v>
      </c>
      <c r="W147" s="8">
        <f t="shared" si="4"/>
        <v>0.79045092838196285</v>
      </c>
      <c r="X147" s="8">
        <f t="shared" si="5"/>
        <v>1.0695187165775362E-2</v>
      </c>
    </row>
    <row r="148" spans="1:24" x14ac:dyDescent="0.25">
      <c r="A148" s="2">
        <v>300</v>
      </c>
      <c r="B148" s="3" t="s">
        <v>357</v>
      </c>
      <c r="C148" s="2" t="s">
        <v>391</v>
      </c>
      <c r="D148" s="2" t="s">
        <v>535</v>
      </c>
      <c r="E148" s="2">
        <v>0</v>
      </c>
      <c r="F148" s="2">
        <v>0</v>
      </c>
      <c r="G148" s="2">
        <v>0</v>
      </c>
      <c r="H148" s="2">
        <v>1988</v>
      </c>
      <c r="I148" s="2">
        <v>4082</v>
      </c>
      <c r="J148" s="2">
        <v>4677</v>
      </c>
      <c r="K148" s="2">
        <v>3768</v>
      </c>
      <c r="L148" s="2">
        <v>3321</v>
      </c>
      <c r="M148" s="2">
        <v>2760</v>
      </c>
      <c r="N148" s="2">
        <v>2443</v>
      </c>
      <c r="O148" s="2">
        <v>2393</v>
      </c>
      <c r="P148" s="2">
        <v>2783</v>
      </c>
      <c r="Q148" s="2">
        <v>2595</v>
      </c>
      <c r="R148" s="2">
        <v>3817</v>
      </c>
      <c r="S148" s="2">
        <v>2607</v>
      </c>
      <c r="T148" s="2">
        <v>4066</v>
      </c>
      <c r="U148" s="2">
        <v>3514</v>
      </c>
      <c r="V148" s="2">
        <v>4328</v>
      </c>
      <c r="W148" s="8">
        <f t="shared" si="4"/>
        <v>0.23164484917472966</v>
      </c>
      <c r="X148" s="8">
        <f t="shared" si="5"/>
        <v>0.16894080691076874</v>
      </c>
    </row>
    <row r="149" spans="1:24" x14ac:dyDescent="0.25">
      <c r="A149" s="2">
        <v>273</v>
      </c>
      <c r="B149" s="3" t="s">
        <v>586</v>
      </c>
      <c r="C149" s="2" t="s">
        <v>144</v>
      </c>
      <c r="D149" s="2" t="s">
        <v>550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107</v>
      </c>
      <c r="K149" s="2">
        <v>27</v>
      </c>
      <c r="L149" s="2">
        <v>46</v>
      </c>
      <c r="M149" s="2">
        <v>70</v>
      </c>
      <c r="N149" s="2">
        <v>23</v>
      </c>
      <c r="O149" s="2">
        <v>54</v>
      </c>
      <c r="P149" s="2">
        <v>2120</v>
      </c>
      <c r="Q149" s="2">
        <v>2216</v>
      </c>
      <c r="R149" s="2">
        <v>8299</v>
      </c>
      <c r="S149" s="2">
        <v>839</v>
      </c>
      <c r="T149" s="2">
        <v>2717</v>
      </c>
      <c r="U149" s="2">
        <v>3554</v>
      </c>
      <c r="V149" s="2">
        <v>0</v>
      </c>
      <c r="W149" s="8">
        <f t="shared" si="4"/>
        <v>-1</v>
      </c>
      <c r="X149" s="8">
        <f t="shared" si="5"/>
        <v>-0.11800281293952174</v>
      </c>
    </row>
    <row r="150" spans="1:24" x14ac:dyDescent="0.25">
      <c r="A150" s="2">
        <v>125</v>
      </c>
      <c r="B150" s="3" t="s">
        <v>585</v>
      </c>
      <c r="C150" s="2" t="s">
        <v>144</v>
      </c>
      <c r="D150" s="2" t="s">
        <v>115</v>
      </c>
      <c r="E150" s="2">
        <v>0</v>
      </c>
      <c r="F150" s="2">
        <v>794</v>
      </c>
      <c r="G150" s="2">
        <v>601</v>
      </c>
      <c r="H150" s="2">
        <v>194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8</v>
      </c>
      <c r="O150" s="2">
        <v>1</v>
      </c>
      <c r="P150" s="2">
        <v>136</v>
      </c>
      <c r="Q150" s="2">
        <v>8771</v>
      </c>
      <c r="R150" s="2">
        <v>1452</v>
      </c>
      <c r="S150" s="2">
        <v>7140</v>
      </c>
      <c r="T150" s="2">
        <v>10676</v>
      </c>
      <c r="U150" s="2">
        <v>12397</v>
      </c>
      <c r="V150" s="2">
        <v>0</v>
      </c>
      <c r="W150" s="8">
        <f t="shared" si="4"/>
        <v>-1</v>
      </c>
      <c r="X150" s="8">
        <f t="shared" si="5"/>
        <v>-0.23632211299771622</v>
      </c>
    </row>
    <row r="151" spans="1:24" x14ac:dyDescent="0.25">
      <c r="A151" s="2">
        <v>218</v>
      </c>
      <c r="B151" s="3" t="s">
        <v>455</v>
      </c>
      <c r="C151" s="2" t="s">
        <v>143</v>
      </c>
      <c r="D151" s="2" t="s">
        <v>456</v>
      </c>
      <c r="E151" s="2">
        <v>0</v>
      </c>
      <c r="F151" s="2">
        <v>0</v>
      </c>
      <c r="G151" s="2">
        <v>1261</v>
      </c>
      <c r="H151" s="2">
        <v>1765</v>
      </c>
      <c r="I151" s="2">
        <v>1598</v>
      </c>
      <c r="J151" s="2">
        <v>1637</v>
      </c>
      <c r="K151" s="2">
        <v>1296</v>
      </c>
      <c r="L151" s="2">
        <v>1425</v>
      </c>
      <c r="M151" s="2">
        <v>1376</v>
      </c>
      <c r="N151" s="2">
        <v>1408</v>
      </c>
      <c r="O151" s="2">
        <v>1303</v>
      </c>
      <c r="P151" s="2">
        <v>1359</v>
      </c>
      <c r="Q151" s="2">
        <v>2049</v>
      </c>
      <c r="R151" s="2">
        <v>1805</v>
      </c>
      <c r="S151" s="2">
        <v>1342</v>
      </c>
      <c r="T151" s="2">
        <v>1240</v>
      </c>
      <c r="U151" s="2">
        <v>1543</v>
      </c>
      <c r="V151" s="2">
        <v>1548</v>
      </c>
      <c r="W151" s="8">
        <f t="shared" si="4"/>
        <v>3.2404406999351912E-3</v>
      </c>
      <c r="X151" s="8">
        <f t="shared" si="5"/>
        <v>4.9939393939393992E-2</v>
      </c>
    </row>
    <row r="152" spans="1:24" x14ac:dyDescent="0.25">
      <c r="A152" s="2">
        <v>220</v>
      </c>
      <c r="B152" s="3" t="s">
        <v>458</v>
      </c>
      <c r="C152" s="2" t="s">
        <v>143</v>
      </c>
      <c r="D152" s="2" t="s">
        <v>459</v>
      </c>
      <c r="E152" s="2">
        <v>0</v>
      </c>
      <c r="F152" s="2">
        <v>0</v>
      </c>
      <c r="G152" s="2">
        <v>14</v>
      </c>
      <c r="H152" s="2">
        <v>67</v>
      </c>
      <c r="I152" s="2">
        <v>30</v>
      </c>
      <c r="J152" s="2">
        <v>126</v>
      </c>
      <c r="K152" s="2">
        <v>43</v>
      </c>
      <c r="L152" s="2">
        <v>218</v>
      </c>
      <c r="M152" s="2">
        <v>9</v>
      </c>
      <c r="N152" s="2">
        <v>184</v>
      </c>
      <c r="O152" s="2">
        <v>13</v>
      </c>
      <c r="P152" s="2">
        <v>74</v>
      </c>
      <c r="Q152" s="2">
        <v>69</v>
      </c>
      <c r="R152" s="2">
        <v>26</v>
      </c>
      <c r="S152" s="2">
        <v>15</v>
      </c>
      <c r="T152" s="2">
        <v>58</v>
      </c>
      <c r="U152" s="2">
        <v>71</v>
      </c>
      <c r="V152" s="2">
        <v>154</v>
      </c>
      <c r="W152" s="8">
        <f t="shared" si="4"/>
        <v>1.1690140845070423</v>
      </c>
      <c r="X152" s="8">
        <f t="shared" si="5"/>
        <v>0.96527777777777768</v>
      </c>
    </row>
    <row r="153" spans="1:24" x14ac:dyDescent="0.25">
      <c r="A153" s="2">
        <v>221</v>
      </c>
      <c r="B153" s="3" t="s">
        <v>358</v>
      </c>
      <c r="C153" s="2" t="s">
        <v>143</v>
      </c>
      <c r="D153" s="2" t="s">
        <v>460</v>
      </c>
      <c r="E153" s="2">
        <v>0</v>
      </c>
      <c r="F153" s="2">
        <v>0</v>
      </c>
      <c r="G153" s="2">
        <v>1749</v>
      </c>
      <c r="H153" s="2">
        <v>2530</v>
      </c>
      <c r="I153" s="2">
        <v>2334</v>
      </c>
      <c r="J153" s="2">
        <v>2321</v>
      </c>
      <c r="K153" s="2">
        <v>2608</v>
      </c>
      <c r="L153" s="2">
        <v>2692</v>
      </c>
      <c r="M153" s="2">
        <v>2001</v>
      </c>
      <c r="N153" s="2">
        <v>2107</v>
      </c>
      <c r="O153" s="2">
        <v>2335</v>
      </c>
      <c r="P153" s="2">
        <v>2072</v>
      </c>
      <c r="Q153" s="2">
        <v>2002</v>
      </c>
      <c r="R153" s="2">
        <v>1868</v>
      </c>
      <c r="S153" s="2">
        <v>2142</v>
      </c>
      <c r="T153" s="2">
        <v>1909</v>
      </c>
      <c r="U153" s="2">
        <v>1794</v>
      </c>
      <c r="V153" s="2">
        <v>1414</v>
      </c>
      <c r="W153" s="8">
        <f t="shared" si="4"/>
        <v>-0.21181716833890746</v>
      </c>
      <c r="X153" s="8">
        <f t="shared" si="5"/>
        <v>-0.12455089820359275</v>
      </c>
    </row>
    <row r="154" spans="1:24" x14ac:dyDescent="0.25">
      <c r="A154" s="2">
        <v>136</v>
      </c>
      <c r="B154" s="3" t="s">
        <v>263</v>
      </c>
      <c r="C154" s="2" t="s">
        <v>144</v>
      </c>
      <c r="D154" s="2" t="s">
        <v>60</v>
      </c>
      <c r="E154" s="2">
        <v>0</v>
      </c>
      <c r="F154" s="2">
        <v>214</v>
      </c>
      <c r="G154" s="2">
        <v>423</v>
      </c>
      <c r="H154" s="2">
        <v>302</v>
      </c>
      <c r="I154" s="2">
        <v>391</v>
      </c>
      <c r="J154" s="2">
        <v>84</v>
      </c>
      <c r="K154" s="2">
        <v>56</v>
      </c>
      <c r="L154" s="2">
        <v>148</v>
      </c>
      <c r="M154" s="2">
        <v>132</v>
      </c>
      <c r="N154" s="2">
        <v>98</v>
      </c>
      <c r="O154" s="2">
        <v>29</v>
      </c>
      <c r="P154" s="2">
        <v>296</v>
      </c>
      <c r="Q154" s="2">
        <v>176</v>
      </c>
      <c r="R154" s="2">
        <v>290</v>
      </c>
      <c r="S154" s="2">
        <v>460</v>
      </c>
      <c r="T154" s="2">
        <v>167</v>
      </c>
      <c r="U154" s="2">
        <v>355</v>
      </c>
      <c r="V154" s="2">
        <v>60</v>
      </c>
      <c r="W154" s="8">
        <f t="shared" si="4"/>
        <v>-0.83098591549295775</v>
      </c>
      <c r="X154" s="8">
        <f t="shared" si="5"/>
        <v>-0.40733197556008144</v>
      </c>
    </row>
    <row r="155" spans="1:24" x14ac:dyDescent="0.25">
      <c r="A155" s="2">
        <v>217</v>
      </c>
      <c r="B155" s="3" t="s">
        <v>453</v>
      </c>
      <c r="C155" s="2" t="s">
        <v>143</v>
      </c>
      <c r="D155" s="2" t="s">
        <v>454</v>
      </c>
      <c r="E155" s="2">
        <v>0</v>
      </c>
      <c r="F155" s="2">
        <v>0</v>
      </c>
      <c r="G155" s="2">
        <v>1938</v>
      </c>
      <c r="H155" s="2">
        <v>2098</v>
      </c>
      <c r="I155" s="2">
        <v>3115</v>
      </c>
      <c r="J155" s="2">
        <v>50</v>
      </c>
      <c r="K155" s="2">
        <v>5155</v>
      </c>
      <c r="L155" s="2">
        <v>2485</v>
      </c>
      <c r="M155" s="2">
        <v>2584</v>
      </c>
      <c r="N155" s="2">
        <v>3019</v>
      </c>
      <c r="O155" s="2">
        <v>2810</v>
      </c>
      <c r="P155" s="2">
        <v>2795</v>
      </c>
      <c r="Q155" s="2">
        <v>3369</v>
      </c>
      <c r="R155" s="2">
        <v>3483</v>
      </c>
      <c r="S155" s="2">
        <v>3335</v>
      </c>
      <c r="T155" s="2">
        <v>3278</v>
      </c>
      <c r="U155" s="2">
        <v>3367</v>
      </c>
      <c r="V155" s="2">
        <v>3143</v>
      </c>
      <c r="W155" s="8">
        <f t="shared" si="4"/>
        <v>-6.6528066528066532E-2</v>
      </c>
      <c r="X155" s="8">
        <f t="shared" si="5"/>
        <v>-1.9238476953907818E-2</v>
      </c>
    </row>
    <row r="156" spans="1:24" x14ac:dyDescent="0.25">
      <c r="A156" s="2">
        <v>135</v>
      </c>
      <c r="B156" s="3" t="s">
        <v>262</v>
      </c>
      <c r="C156" s="2" t="s">
        <v>144</v>
      </c>
      <c r="D156" s="2" t="s">
        <v>61</v>
      </c>
      <c r="E156" s="2">
        <v>0</v>
      </c>
      <c r="F156" s="2">
        <v>187</v>
      </c>
      <c r="G156" s="2">
        <v>348</v>
      </c>
      <c r="H156" s="2">
        <v>292</v>
      </c>
      <c r="I156" s="2">
        <v>288</v>
      </c>
      <c r="J156" s="2">
        <v>240</v>
      </c>
      <c r="K156" s="2">
        <v>335</v>
      </c>
      <c r="L156" s="2">
        <v>612</v>
      </c>
      <c r="M156" s="2">
        <v>1385</v>
      </c>
      <c r="N156" s="2">
        <v>516</v>
      </c>
      <c r="O156" s="2">
        <v>375</v>
      </c>
      <c r="P156" s="2">
        <v>455</v>
      </c>
      <c r="Q156" s="2">
        <v>513</v>
      </c>
      <c r="R156" s="2">
        <v>341</v>
      </c>
      <c r="S156" s="2">
        <v>244</v>
      </c>
      <c r="T156" s="2">
        <v>816</v>
      </c>
      <c r="U156" s="2">
        <v>165</v>
      </c>
      <c r="V156" s="2">
        <v>580</v>
      </c>
      <c r="W156" s="8">
        <f t="shared" si="4"/>
        <v>2.5151515151515151</v>
      </c>
      <c r="X156" s="8">
        <f t="shared" si="5"/>
        <v>0.27428571428571441</v>
      </c>
    </row>
    <row r="157" spans="1:24" x14ac:dyDescent="0.25">
      <c r="A157" s="2">
        <v>216</v>
      </c>
      <c r="B157" s="3" t="s">
        <v>451</v>
      </c>
      <c r="C157" s="2" t="s">
        <v>143</v>
      </c>
      <c r="D157" s="2" t="s">
        <v>452</v>
      </c>
      <c r="E157" s="2">
        <v>0</v>
      </c>
      <c r="F157" s="2">
        <v>0</v>
      </c>
      <c r="G157" s="2">
        <v>103</v>
      </c>
      <c r="H157" s="2">
        <v>126</v>
      </c>
      <c r="I157" s="2">
        <v>272</v>
      </c>
      <c r="J157" s="2">
        <v>144</v>
      </c>
      <c r="K157" s="2">
        <v>67</v>
      </c>
      <c r="L157" s="2">
        <v>95</v>
      </c>
      <c r="M157" s="2">
        <v>130</v>
      </c>
      <c r="N157" s="2">
        <v>191</v>
      </c>
      <c r="O157" s="2">
        <v>155</v>
      </c>
      <c r="P157" s="2">
        <v>346</v>
      </c>
      <c r="Q157" s="2">
        <v>231</v>
      </c>
      <c r="R157" s="2">
        <v>293</v>
      </c>
      <c r="S157" s="2">
        <v>576</v>
      </c>
      <c r="T157" s="2">
        <v>236</v>
      </c>
      <c r="U157" s="2">
        <v>338</v>
      </c>
      <c r="V157" s="2">
        <v>574</v>
      </c>
      <c r="W157" s="8">
        <f t="shared" si="4"/>
        <v>0.69822485207100593</v>
      </c>
      <c r="X157" s="8">
        <f t="shared" si="5"/>
        <v>-1.7391304347825099E-3</v>
      </c>
    </row>
    <row r="158" spans="1:24" x14ac:dyDescent="0.25">
      <c r="A158" s="2">
        <v>222</v>
      </c>
      <c r="B158" s="3" t="s">
        <v>461</v>
      </c>
      <c r="C158" s="2" t="s">
        <v>143</v>
      </c>
      <c r="D158" s="2" t="s">
        <v>462</v>
      </c>
      <c r="E158" s="2">
        <v>0</v>
      </c>
      <c r="F158" s="2">
        <v>0</v>
      </c>
      <c r="G158" s="2">
        <v>337</v>
      </c>
      <c r="H158" s="2">
        <v>817</v>
      </c>
      <c r="I158" s="2">
        <v>406</v>
      </c>
      <c r="J158" s="2">
        <v>817</v>
      </c>
      <c r="K158" s="2">
        <v>701</v>
      </c>
      <c r="L158" s="2">
        <v>610</v>
      </c>
      <c r="M158" s="2">
        <v>937</v>
      </c>
      <c r="N158" s="2">
        <v>474</v>
      </c>
      <c r="O158" s="2">
        <v>139</v>
      </c>
      <c r="P158" s="2">
        <v>378</v>
      </c>
      <c r="Q158" s="2">
        <v>355</v>
      </c>
      <c r="R158" s="2">
        <v>510</v>
      </c>
      <c r="S158" s="2">
        <v>665</v>
      </c>
      <c r="T158" s="2">
        <v>1027</v>
      </c>
      <c r="U158" s="2">
        <v>374</v>
      </c>
      <c r="V158" s="2">
        <v>736</v>
      </c>
      <c r="W158" s="8">
        <f t="shared" si="4"/>
        <v>0.96791443850267378</v>
      </c>
      <c r="X158" s="8">
        <f t="shared" si="5"/>
        <v>3.436592449177165E-2</v>
      </c>
    </row>
    <row r="159" spans="1:24" x14ac:dyDescent="0.25">
      <c r="A159" s="2">
        <v>219</v>
      </c>
      <c r="B159" s="3" t="s">
        <v>308</v>
      </c>
      <c r="C159" s="2" t="s">
        <v>143</v>
      </c>
      <c r="D159" s="2" t="s">
        <v>457</v>
      </c>
      <c r="E159" s="2">
        <v>0</v>
      </c>
      <c r="F159" s="2">
        <v>0</v>
      </c>
      <c r="G159" s="2">
        <v>25</v>
      </c>
      <c r="H159" s="2">
        <v>113</v>
      </c>
      <c r="I159" s="2">
        <v>125</v>
      </c>
      <c r="J159" s="2">
        <v>204</v>
      </c>
      <c r="K159" s="2">
        <v>78</v>
      </c>
      <c r="L159" s="2">
        <v>128</v>
      </c>
      <c r="M159" s="2">
        <v>120</v>
      </c>
      <c r="N159" s="2">
        <v>109</v>
      </c>
      <c r="O159" s="2">
        <v>133</v>
      </c>
      <c r="P159" s="2">
        <v>547</v>
      </c>
      <c r="Q159" s="2">
        <v>463</v>
      </c>
      <c r="R159" s="2">
        <v>266</v>
      </c>
      <c r="S159" s="2">
        <v>372</v>
      </c>
      <c r="T159" s="2">
        <v>163</v>
      </c>
      <c r="U159" s="2">
        <v>116</v>
      </c>
      <c r="V159" s="2">
        <v>271</v>
      </c>
      <c r="W159" s="8">
        <f t="shared" si="4"/>
        <v>1.3362068965517242</v>
      </c>
      <c r="X159" s="8">
        <f t="shared" si="5"/>
        <v>-0.15514592933947768</v>
      </c>
    </row>
    <row r="160" spans="1:24" x14ac:dyDescent="0.25">
      <c r="A160" s="2">
        <v>193</v>
      </c>
      <c r="B160" s="3" t="s">
        <v>308</v>
      </c>
      <c r="C160" s="2" t="s">
        <v>143</v>
      </c>
      <c r="D160" s="2" t="s">
        <v>439</v>
      </c>
      <c r="E160" s="2">
        <v>0</v>
      </c>
      <c r="F160" s="2">
        <v>0</v>
      </c>
      <c r="G160" s="2">
        <v>466</v>
      </c>
      <c r="H160" s="2">
        <v>1109</v>
      </c>
      <c r="I160" s="2">
        <v>712</v>
      </c>
      <c r="J160" s="2">
        <v>99</v>
      </c>
      <c r="K160" s="2">
        <v>14</v>
      </c>
      <c r="L160" s="2">
        <v>0</v>
      </c>
      <c r="M160" s="2">
        <v>0</v>
      </c>
      <c r="N160" s="2">
        <v>164</v>
      </c>
      <c r="O160" s="2">
        <v>49</v>
      </c>
      <c r="P160" s="2">
        <v>19</v>
      </c>
      <c r="Q160" s="2">
        <v>82</v>
      </c>
      <c r="R160" s="2">
        <v>28</v>
      </c>
      <c r="S160" s="2">
        <v>73</v>
      </c>
      <c r="T160" s="2">
        <v>73</v>
      </c>
      <c r="U160" s="2">
        <v>58</v>
      </c>
      <c r="V160" s="2">
        <v>81</v>
      </c>
      <c r="W160" s="8">
        <f t="shared" si="4"/>
        <v>0.39655172413793105</v>
      </c>
      <c r="X160" s="8">
        <f t="shared" si="5"/>
        <v>3.9215686274509873E-2</v>
      </c>
    </row>
    <row r="161" spans="1:24" x14ac:dyDescent="0.25">
      <c r="A161" s="2">
        <v>138</v>
      </c>
      <c r="B161" s="3" t="s">
        <v>265</v>
      </c>
      <c r="C161" s="2" t="s">
        <v>144</v>
      </c>
      <c r="D161" s="2" t="s">
        <v>64</v>
      </c>
      <c r="E161" s="2">
        <v>0</v>
      </c>
      <c r="F161" s="2">
        <v>424</v>
      </c>
      <c r="G161" s="2">
        <v>1604</v>
      </c>
      <c r="H161" s="2">
        <v>1019</v>
      </c>
      <c r="I161" s="2">
        <v>2174</v>
      </c>
      <c r="J161" s="2">
        <v>2125</v>
      </c>
      <c r="K161" s="2">
        <v>2802</v>
      </c>
      <c r="L161" s="2">
        <v>2024</v>
      </c>
      <c r="M161" s="2">
        <v>1406</v>
      </c>
      <c r="N161" s="2">
        <v>1253</v>
      </c>
      <c r="O161" s="2">
        <v>1218</v>
      </c>
      <c r="P161" s="2">
        <v>1618</v>
      </c>
      <c r="Q161" s="2">
        <v>2294</v>
      </c>
      <c r="R161" s="2">
        <v>1827</v>
      </c>
      <c r="S161" s="2">
        <v>1649</v>
      </c>
      <c r="T161" s="2">
        <v>2172</v>
      </c>
      <c r="U161" s="2">
        <v>1537</v>
      </c>
      <c r="V161" s="2">
        <v>1456</v>
      </c>
      <c r="W161" s="8">
        <f t="shared" si="4"/>
        <v>-5.2700065061808715E-2</v>
      </c>
      <c r="X161" s="8">
        <f t="shared" si="5"/>
        <v>-3.6020903322135082E-2</v>
      </c>
    </row>
    <row r="162" spans="1:24" x14ac:dyDescent="0.25">
      <c r="A162" s="2">
        <v>139</v>
      </c>
      <c r="B162" s="3" t="s">
        <v>266</v>
      </c>
      <c r="C162" s="2" t="s">
        <v>144</v>
      </c>
      <c r="D162" s="2" t="s">
        <v>62</v>
      </c>
      <c r="E162" s="2">
        <v>0</v>
      </c>
      <c r="F162" s="2">
        <v>162</v>
      </c>
      <c r="G162" s="2">
        <v>333</v>
      </c>
      <c r="H162" s="2">
        <v>314</v>
      </c>
      <c r="I162" s="2">
        <v>278</v>
      </c>
      <c r="J162" s="2">
        <v>253</v>
      </c>
      <c r="K162" s="2">
        <v>155</v>
      </c>
      <c r="L162" s="2">
        <v>374</v>
      </c>
      <c r="M162" s="2">
        <v>160</v>
      </c>
      <c r="N162" s="2">
        <v>329</v>
      </c>
      <c r="O162" s="2">
        <v>297</v>
      </c>
      <c r="P162" s="2">
        <v>377</v>
      </c>
      <c r="Q162" s="2">
        <v>149</v>
      </c>
      <c r="R162" s="2">
        <v>181</v>
      </c>
      <c r="S162" s="2">
        <v>682</v>
      </c>
      <c r="T162" s="2">
        <v>402</v>
      </c>
      <c r="U162" s="2">
        <v>534</v>
      </c>
      <c r="V162" s="2">
        <v>385</v>
      </c>
      <c r="W162" s="8">
        <f t="shared" si="4"/>
        <v>-0.27902621722846443</v>
      </c>
      <c r="X162" s="8">
        <f t="shared" si="5"/>
        <v>-0.18355995055624236</v>
      </c>
    </row>
    <row r="163" spans="1:24" x14ac:dyDescent="0.25">
      <c r="A163" s="2">
        <v>137</v>
      </c>
      <c r="B163" s="3" t="s">
        <v>264</v>
      </c>
      <c r="C163" s="2" t="s">
        <v>144</v>
      </c>
      <c r="D163" s="2" t="s">
        <v>63</v>
      </c>
      <c r="E163" s="2">
        <v>0</v>
      </c>
      <c r="F163" s="2">
        <v>38</v>
      </c>
      <c r="G163" s="2">
        <v>135</v>
      </c>
      <c r="H163" s="2">
        <v>102</v>
      </c>
      <c r="I163" s="2">
        <v>129</v>
      </c>
      <c r="J163" s="2">
        <v>160</v>
      </c>
      <c r="K163" s="2">
        <v>130</v>
      </c>
      <c r="L163" s="2">
        <v>54</v>
      </c>
      <c r="M163" s="2">
        <v>79</v>
      </c>
      <c r="N163" s="2">
        <v>126</v>
      </c>
      <c r="O163" s="2">
        <v>103</v>
      </c>
      <c r="P163" s="2">
        <v>17</v>
      </c>
      <c r="Q163" s="2">
        <v>94</v>
      </c>
      <c r="R163" s="2">
        <v>138</v>
      </c>
      <c r="S163" s="2">
        <v>119</v>
      </c>
      <c r="T163" s="2">
        <v>233</v>
      </c>
      <c r="U163" s="2">
        <v>131</v>
      </c>
      <c r="V163" s="2">
        <v>69</v>
      </c>
      <c r="W163" s="8">
        <f t="shared" si="4"/>
        <v>-0.47328244274809161</v>
      </c>
      <c r="X163" s="8">
        <f t="shared" si="5"/>
        <v>-0.10351966873705998</v>
      </c>
    </row>
    <row r="164" spans="1:24" x14ac:dyDescent="0.25">
      <c r="A164" s="2">
        <v>141</v>
      </c>
      <c r="B164" s="3" t="s">
        <v>267</v>
      </c>
      <c r="C164" s="2" t="s">
        <v>144</v>
      </c>
      <c r="D164" s="2" t="s">
        <v>65</v>
      </c>
      <c r="E164" s="2">
        <v>0</v>
      </c>
      <c r="F164" s="2">
        <v>13</v>
      </c>
      <c r="G164" s="2">
        <v>88</v>
      </c>
      <c r="H164" s="2">
        <v>80</v>
      </c>
      <c r="I164" s="2">
        <v>45</v>
      </c>
      <c r="J164" s="2">
        <v>250</v>
      </c>
      <c r="K164" s="2">
        <v>258</v>
      </c>
      <c r="L164" s="2">
        <v>151</v>
      </c>
      <c r="M164" s="2">
        <v>205</v>
      </c>
      <c r="N164" s="2">
        <v>54</v>
      </c>
      <c r="O164" s="2">
        <v>30</v>
      </c>
      <c r="P164" s="2">
        <v>120</v>
      </c>
      <c r="Q164" s="2">
        <v>261</v>
      </c>
      <c r="R164" s="2">
        <v>103</v>
      </c>
      <c r="S164" s="2">
        <v>237</v>
      </c>
      <c r="T164" s="2">
        <v>58</v>
      </c>
      <c r="U164" s="2">
        <v>57</v>
      </c>
      <c r="V164" s="2">
        <v>96</v>
      </c>
      <c r="W164" s="8">
        <f t="shared" si="4"/>
        <v>0.68421052631578949</v>
      </c>
      <c r="X164" s="8">
        <f t="shared" si="5"/>
        <v>-0.40056818181818182</v>
      </c>
    </row>
    <row r="165" spans="1:24" x14ac:dyDescent="0.25">
      <c r="A165" s="2">
        <v>196</v>
      </c>
      <c r="B165" s="3" t="s">
        <v>359</v>
      </c>
      <c r="C165" s="2" t="s">
        <v>391</v>
      </c>
      <c r="D165" s="2" t="s">
        <v>413</v>
      </c>
      <c r="E165" s="2">
        <v>0</v>
      </c>
      <c r="F165" s="2">
        <v>0</v>
      </c>
      <c r="G165" s="2">
        <v>598</v>
      </c>
      <c r="H165" s="2">
        <v>671</v>
      </c>
      <c r="I165" s="2">
        <v>1102</v>
      </c>
      <c r="J165" s="2">
        <v>1567</v>
      </c>
      <c r="K165" s="2">
        <v>1346</v>
      </c>
      <c r="L165" s="2">
        <v>1806</v>
      </c>
      <c r="M165" s="2">
        <v>1284</v>
      </c>
      <c r="N165" s="2">
        <v>1476</v>
      </c>
      <c r="O165" s="2">
        <v>1614</v>
      </c>
      <c r="P165" s="2">
        <v>1873</v>
      </c>
      <c r="Q165" s="2">
        <v>2009</v>
      </c>
      <c r="R165" s="2">
        <v>1520</v>
      </c>
      <c r="S165" s="2">
        <v>1042</v>
      </c>
      <c r="T165" s="2">
        <v>1341</v>
      </c>
      <c r="U165" s="2">
        <v>1424</v>
      </c>
      <c r="V165" s="2">
        <v>1556</v>
      </c>
      <c r="W165" s="8">
        <f t="shared" si="4"/>
        <v>9.269662921348315E-2</v>
      </c>
      <c r="X165" s="8">
        <f t="shared" si="5"/>
        <v>0.1350144470711846</v>
      </c>
    </row>
    <row r="166" spans="1:24" x14ac:dyDescent="0.25">
      <c r="A166" s="2">
        <v>145</v>
      </c>
      <c r="B166" s="3" t="s">
        <v>274</v>
      </c>
      <c r="C166" s="2" t="s">
        <v>144</v>
      </c>
      <c r="D166" s="2" t="s">
        <v>275</v>
      </c>
      <c r="E166" s="2">
        <v>0</v>
      </c>
      <c r="F166" s="2">
        <v>0</v>
      </c>
      <c r="G166" s="2">
        <v>1279</v>
      </c>
      <c r="H166" s="2">
        <v>784</v>
      </c>
      <c r="I166" s="2">
        <v>1090</v>
      </c>
      <c r="J166" s="2">
        <v>1035</v>
      </c>
      <c r="K166" s="2">
        <v>995</v>
      </c>
      <c r="L166" s="2">
        <v>999</v>
      </c>
      <c r="M166" s="2">
        <v>752</v>
      </c>
      <c r="N166" s="2">
        <v>873</v>
      </c>
      <c r="O166" s="2">
        <v>572</v>
      </c>
      <c r="P166" s="2">
        <v>560</v>
      </c>
      <c r="Q166" s="2">
        <v>962</v>
      </c>
      <c r="R166" s="2">
        <v>1001</v>
      </c>
      <c r="S166" s="2">
        <v>889</v>
      </c>
      <c r="T166" s="2">
        <v>688</v>
      </c>
      <c r="U166" s="2">
        <v>744</v>
      </c>
      <c r="V166" s="2">
        <v>502</v>
      </c>
      <c r="W166" s="8">
        <f t="shared" si="4"/>
        <v>-0.32526881720430106</v>
      </c>
      <c r="X166" s="8">
        <f t="shared" si="5"/>
        <v>-0.16673847479534684</v>
      </c>
    </row>
    <row r="167" spans="1:24" x14ac:dyDescent="0.25">
      <c r="A167" s="2">
        <v>214</v>
      </c>
      <c r="B167" s="3" t="s">
        <v>448</v>
      </c>
      <c r="C167" s="2" t="s">
        <v>143</v>
      </c>
      <c r="D167" s="2" t="s">
        <v>449</v>
      </c>
      <c r="E167" s="2">
        <v>0</v>
      </c>
      <c r="F167" s="2">
        <v>0</v>
      </c>
      <c r="G167" s="2">
        <v>3259</v>
      </c>
      <c r="H167" s="2">
        <v>5980</v>
      </c>
      <c r="I167" s="2">
        <v>6775</v>
      </c>
      <c r="J167" s="2">
        <v>5183</v>
      </c>
      <c r="K167" s="2">
        <v>4265</v>
      </c>
      <c r="L167" s="2">
        <v>1785</v>
      </c>
      <c r="M167" s="2">
        <v>5176</v>
      </c>
      <c r="N167" s="2">
        <v>3531</v>
      </c>
      <c r="O167" s="2">
        <v>5304</v>
      </c>
      <c r="P167" s="2">
        <v>5536</v>
      </c>
      <c r="Q167" s="2">
        <v>5249</v>
      </c>
      <c r="R167" s="2">
        <v>6275</v>
      </c>
      <c r="S167" s="2">
        <v>4898</v>
      </c>
      <c r="T167" s="2">
        <v>5439</v>
      </c>
      <c r="U167" s="2">
        <v>5632</v>
      </c>
      <c r="V167" s="2">
        <v>6804</v>
      </c>
      <c r="W167" s="8">
        <f t="shared" si="4"/>
        <v>0.20809659090909091</v>
      </c>
      <c r="X167" s="8">
        <f t="shared" si="5"/>
        <v>0.11935625273968307</v>
      </c>
    </row>
    <row r="168" spans="1:24" x14ac:dyDescent="0.25">
      <c r="A168" s="2">
        <v>90</v>
      </c>
      <c r="B168" s="3" t="s">
        <v>220</v>
      </c>
      <c r="C168" s="2" t="s">
        <v>144</v>
      </c>
      <c r="D168" s="2" t="s">
        <v>92</v>
      </c>
      <c r="E168" s="2">
        <v>0</v>
      </c>
      <c r="F168" s="2">
        <v>0</v>
      </c>
      <c r="G168" s="2">
        <v>11608</v>
      </c>
      <c r="H168" s="2">
        <v>5150</v>
      </c>
      <c r="I168" s="2">
        <v>6332</v>
      </c>
      <c r="J168" s="2">
        <v>3763</v>
      </c>
      <c r="K168" s="2">
        <v>2476</v>
      </c>
      <c r="L168" s="2">
        <v>0</v>
      </c>
      <c r="M168" s="2">
        <v>0</v>
      </c>
      <c r="N168" s="2">
        <v>34246</v>
      </c>
      <c r="O168" s="2">
        <v>6648</v>
      </c>
      <c r="P168" s="2">
        <v>4766</v>
      </c>
      <c r="Q168" s="2">
        <v>4970</v>
      </c>
      <c r="R168" s="2">
        <v>6271</v>
      </c>
      <c r="S168" s="2">
        <v>7414</v>
      </c>
      <c r="T168" s="2">
        <v>7722</v>
      </c>
      <c r="U168" s="2">
        <v>7374</v>
      </c>
      <c r="V168" s="2">
        <v>6795</v>
      </c>
      <c r="W168" s="8">
        <f t="shared" si="4"/>
        <v>-7.8519121236777872E-2</v>
      </c>
      <c r="X168" s="8">
        <f t="shared" si="5"/>
        <v>-2.749888938249663E-2</v>
      </c>
    </row>
    <row r="169" spans="1:24" x14ac:dyDescent="0.25">
      <c r="A169" s="2">
        <v>247</v>
      </c>
      <c r="B169" s="3" t="s">
        <v>494</v>
      </c>
      <c r="C169" s="2" t="s">
        <v>143</v>
      </c>
      <c r="D169" s="2" t="s">
        <v>495</v>
      </c>
      <c r="E169" s="2">
        <v>0</v>
      </c>
      <c r="F169" s="2">
        <v>0</v>
      </c>
      <c r="G169" s="2">
        <v>0</v>
      </c>
      <c r="H169" s="2">
        <v>16872</v>
      </c>
      <c r="I169" s="2">
        <v>12819</v>
      </c>
      <c r="J169" s="2">
        <v>14895</v>
      </c>
      <c r="K169" s="2">
        <v>12685</v>
      </c>
      <c r="L169" s="2">
        <v>9672</v>
      </c>
      <c r="M169" s="2">
        <v>10141</v>
      </c>
      <c r="N169" s="2">
        <v>9758</v>
      </c>
      <c r="O169" s="2">
        <v>14001</v>
      </c>
      <c r="P169" s="2">
        <v>14775</v>
      </c>
      <c r="Q169" s="2">
        <v>17751</v>
      </c>
      <c r="R169" s="2">
        <v>17201</v>
      </c>
      <c r="S169" s="2">
        <v>15201</v>
      </c>
      <c r="T169" s="2">
        <v>13364</v>
      </c>
      <c r="U169" s="2">
        <v>14603</v>
      </c>
      <c r="V169" s="2">
        <v>15520</v>
      </c>
      <c r="W169" s="8">
        <f t="shared" si="4"/>
        <v>6.279531603095255E-2</v>
      </c>
      <c r="X169" s="8">
        <f t="shared" si="5"/>
        <v>7.3897331356559568E-3</v>
      </c>
    </row>
    <row r="170" spans="1:24" x14ac:dyDescent="0.25">
      <c r="A170" s="2">
        <v>297</v>
      </c>
      <c r="B170" s="3" t="s">
        <v>360</v>
      </c>
      <c r="C170" s="2" t="s">
        <v>391</v>
      </c>
      <c r="D170" s="2" t="s">
        <v>538</v>
      </c>
      <c r="E170" s="2">
        <v>0</v>
      </c>
      <c r="F170" s="2">
        <v>0</v>
      </c>
      <c r="G170" s="2">
        <v>0</v>
      </c>
      <c r="H170" s="2">
        <v>5969</v>
      </c>
      <c r="I170" s="2">
        <v>7546</v>
      </c>
      <c r="J170" s="2">
        <v>7186</v>
      </c>
      <c r="K170" s="2">
        <v>6701</v>
      </c>
      <c r="L170" s="2">
        <v>5732</v>
      </c>
      <c r="M170" s="2">
        <v>5674</v>
      </c>
      <c r="N170" s="2">
        <v>5086</v>
      </c>
      <c r="O170" s="2">
        <v>6122</v>
      </c>
      <c r="P170" s="2">
        <v>6041</v>
      </c>
      <c r="Q170" s="2">
        <v>7620</v>
      </c>
      <c r="R170" s="2">
        <v>7790</v>
      </c>
      <c r="S170" s="2">
        <v>6674</v>
      </c>
      <c r="T170" s="2">
        <v>7129</v>
      </c>
      <c r="U170" s="2">
        <v>7030</v>
      </c>
      <c r="V170" s="2">
        <v>5991</v>
      </c>
      <c r="W170" s="8">
        <f t="shared" si="4"/>
        <v>-0.14779516358463726</v>
      </c>
      <c r="X170" s="8">
        <f t="shared" si="5"/>
        <v>-3.2784524552392752E-2</v>
      </c>
    </row>
    <row r="171" spans="1:24" x14ac:dyDescent="0.25">
      <c r="A171" s="2">
        <v>100</v>
      </c>
      <c r="B171" s="3" t="s">
        <v>229</v>
      </c>
      <c r="C171" s="2" t="s">
        <v>144</v>
      </c>
      <c r="D171" s="2" t="s">
        <v>76</v>
      </c>
      <c r="E171" s="2">
        <v>0</v>
      </c>
      <c r="F171" s="2">
        <v>2759</v>
      </c>
      <c r="G171" s="2">
        <v>4437</v>
      </c>
      <c r="H171" s="2">
        <v>2916</v>
      </c>
      <c r="I171" s="2">
        <v>3576</v>
      </c>
      <c r="J171" s="2">
        <v>3347</v>
      </c>
      <c r="K171" s="2">
        <v>2524</v>
      </c>
      <c r="L171" s="2">
        <v>3299</v>
      </c>
      <c r="M171" s="2">
        <v>2867</v>
      </c>
      <c r="N171" s="2">
        <v>2954</v>
      </c>
      <c r="O171" s="2">
        <v>3059</v>
      </c>
      <c r="P171" s="2">
        <v>2786</v>
      </c>
      <c r="Q171" s="2">
        <v>3023</v>
      </c>
      <c r="R171" s="2">
        <v>3182</v>
      </c>
      <c r="S171" s="2">
        <v>2812</v>
      </c>
      <c r="T171" s="2">
        <v>3018</v>
      </c>
      <c r="U171" s="2">
        <v>3119</v>
      </c>
      <c r="V171" s="2">
        <v>3091</v>
      </c>
      <c r="W171" s="8">
        <f t="shared" si="4"/>
        <v>-8.9772362936838736E-3</v>
      </c>
      <c r="X171" s="8">
        <f t="shared" si="5"/>
        <v>3.1176667784109956E-2</v>
      </c>
    </row>
    <row r="172" spans="1:24" x14ac:dyDescent="0.25">
      <c r="A172" s="2">
        <v>92</v>
      </c>
      <c r="B172" s="3" t="s">
        <v>222</v>
      </c>
      <c r="C172" s="2" t="s">
        <v>144</v>
      </c>
      <c r="D172" s="2" t="s">
        <v>99</v>
      </c>
      <c r="E172" s="2">
        <v>0</v>
      </c>
      <c r="F172" s="2">
        <v>0</v>
      </c>
      <c r="G172" s="2">
        <v>9420</v>
      </c>
      <c r="H172" s="2">
        <v>3947</v>
      </c>
      <c r="I172" s="2">
        <v>6441</v>
      </c>
      <c r="J172" s="2">
        <v>10</v>
      </c>
      <c r="K172" s="2">
        <v>8841</v>
      </c>
      <c r="L172" s="2">
        <v>3630</v>
      </c>
      <c r="M172" s="2">
        <v>2897</v>
      </c>
      <c r="N172" s="2">
        <v>2971</v>
      </c>
      <c r="O172" s="2">
        <v>3743</v>
      </c>
      <c r="P172" s="2">
        <v>3114</v>
      </c>
      <c r="Q172" s="2">
        <v>1988</v>
      </c>
      <c r="R172" s="2">
        <v>4078</v>
      </c>
      <c r="S172" s="2">
        <v>3244</v>
      </c>
      <c r="T172" s="2">
        <v>2828</v>
      </c>
      <c r="U172" s="2">
        <v>2494</v>
      </c>
      <c r="V172" s="2">
        <v>2891</v>
      </c>
      <c r="W172" s="8">
        <f t="shared" si="4"/>
        <v>0.15918203688853247</v>
      </c>
      <c r="X172" s="8">
        <f t="shared" si="5"/>
        <v>-4.1209432640672533E-2</v>
      </c>
    </row>
    <row r="173" spans="1:24" x14ac:dyDescent="0.25">
      <c r="A173" s="2">
        <v>167</v>
      </c>
      <c r="B173" s="3" t="s">
        <v>394</v>
      </c>
      <c r="C173" s="2" t="s">
        <v>143</v>
      </c>
      <c r="D173" s="2" t="s">
        <v>309</v>
      </c>
      <c r="E173" s="2">
        <v>0</v>
      </c>
      <c r="F173" s="2">
        <v>0</v>
      </c>
      <c r="G173" s="2">
        <v>4851</v>
      </c>
      <c r="H173" s="2">
        <v>3684</v>
      </c>
      <c r="I173" s="2">
        <v>5407</v>
      </c>
      <c r="J173" s="2">
        <v>5016</v>
      </c>
      <c r="K173" s="2">
        <v>4792</v>
      </c>
      <c r="L173" s="2">
        <v>4224</v>
      </c>
      <c r="M173" s="2">
        <v>4160</v>
      </c>
      <c r="N173" s="2">
        <v>3941</v>
      </c>
      <c r="O173" s="2">
        <v>4427</v>
      </c>
      <c r="P173" s="2">
        <v>4060</v>
      </c>
      <c r="Q173" s="2">
        <v>5836</v>
      </c>
      <c r="R173" s="2">
        <v>6534</v>
      </c>
      <c r="S173" s="2">
        <v>5656</v>
      </c>
      <c r="T173" s="2">
        <v>6089</v>
      </c>
      <c r="U173" s="2">
        <v>6229</v>
      </c>
      <c r="V173" s="2">
        <v>7462</v>
      </c>
      <c r="W173" s="8">
        <f t="shared" si="4"/>
        <v>0.19794509552095038</v>
      </c>
      <c r="X173" s="8">
        <f t="shared" si="5"/>
        <v>0.10047846889952154</v>
      </c>
    </row>
    <row r="174" spans="1:24" x14ac:dyDescent="0.25">
      <c r="A174" s="2">
        <v>107</v>
      </c>
      <c r="B174" s="3" t="s">
        <v>236</v>
      </c>
      <c r="C174" s="2" t="s">
        <v>144</v>
      </c>
      <c r="D174" s="2" t="s">
        <v>74</v>
      </c>
      <c r="E174" s="2">
        <v>0</v>
      </c>
      <c r="F174" s="2">
        <v>764</v>
      </c>
      <c r="G174" s="2">
        <v>1918</v>
      </c>
      <c r="H174" s="2">
        <v>2277</v>
      </c>
      <c r="I174" s="2">
        <v>2894</v>
      </c>
      <c r="J174" s="2">
        <v>2358</v>
      </c>
      <c r="K174" s="2">
        <v>1864</v>
      </c>
      <c r="L174" s="2">
        <v>1725</v>
      </c>
      <c r="M174" s="2">
        <v>1809</v>
      </c>
      <c r="N174" s="2">
        <v>1825</v>
      </c>
      <c r="O174" s="2">
        <v>1542</v>
      </c>
      <c r="P174" s="2">
        <v>1965</v>
      </c>
      <c r="Q174" s="2">
        <v>1737</v>
      </c>
      <c r="R174" s="2">
        <v>3298</v>
      </c>
      <c r="S174" s="2">
        <v>2004</v>
      </c>
      <c r="T174" s="2">
        <v>1481</v>
      </c>
      <c r="U174" s="2">
        <v>1326</v>
      </c>
      <c r="V174" s="2">
        <v>1566</v>
      </c>
      <c r="W174" s="8">
        <f t="shared" si="4"/>
        <v>0.18099547511312217</v>
      </c>
      <c r="X174" s="8">
        <f t="shared" si="5"/>
        <v>-9.1041363541883177E-2</v>
      </c>
    </row>
    <row r="175" spans="1:24" x14ac:dyDescent="0.25">
      <c r="A175" s="2">
        <v>123</v>
      </c>
      <c r="B175" s="3" t="s">
        <v>252</v>
      </c>
      <c r="C175" s="2" t="s">
        <v>144</v>
      </c>
      <c r="D175" s="2" t="s">
        <v>72</v>
      </c>
      <c r="E175" s="2">
        <v>0</v>
      </c>
      <c r="F175" s="2">
        <v>1754</v>
      </c>
      <c r="G175" s="2">
        <v>1975</v>
      </c>
      <c r="H175" s="2">
        <v>2966</v>
      </c>
      <c r="I175" s="2">
        <v>3079</v>
      </c>
      <c r="J175" s="2">
        <v>2679</v>
      </c>
      <c r="K175" s="2">
        <v>2642</v>
      </c>
      <c r="L175" s="2">
        <v>2276</v>
      </c>
      <c r="M175" s="2">
        <v>2556</v>
      </c>
      <c r="N175" s="2">
        <v>2288</v>
      </c>
      <c r="O175" s="2">
        <v>3288</v>
      </c>
      <c r="P175" s="2">
        <v>2790</v>
      </c>
      <c r="Q175" s="2">
        <v>2660</v>
      </c>
      <c r="R175" s="2">
        <v>3004</v>
      </c>
      <c r="S175" s="2">
        <v>2966</v>
      </c>
      <c r="T175" s="2">
        <v>3013</v>
      </c>
      <c r="U175" s="2">
        <v>3141</v>
      </c>
      <c r="V175" s="2">
        <v>2737</v>
      </c>
      <c r="W175" s="8">
        <f t="shared" si="4"/>
        <v>-0.12862145813435211</v>
      </c>
      <c r="X175" s="8">
        <f t="shared" si="5"/>
        <v>-2.5109649122807068E-2</v>
      </c>
    </row>
    <row r="176" spans="1:24" x14ac:dyDescent="0.25">
      <c r="A176" s="2">
        <v>93</v>
      </c>
      <c r="B176" s="3" t="s">
        <v>223</v>
      </c>
      <c r="C176" s="2" t="s">
        <v>144</v>
      </c>
      <c r="D176" s="2" t="s">
        <v>75</v>
      </c>
      <c r="E176" s="2">
        <v>0</v>
      </c>
      <c r="F176" s="2">
        <v>1228</v>
      </c>
      <c r="G176" s="2">
        <v>2673</v>
      </c>
      <c r="H176" s="2">
        <v>1271</v>
      </c>
      <c r="I176" s="2">
        <v>1604</v>
      </c>
      <c r="J176" s="2">
        <v>1484</v>
      </c>
      <c r="K176" s="2">
        <v>1265</v>
      </c>
      <c r="L176" s="2">
        <v>768</v>
      </c>
      <c r="M176" s="2">
        <v>647</v>
      </c>
      <c r="N176" s="2">
        <v>441</v>
      </c>
      <c r="O176" s="2">
        <v>759</v>
      </c>
      <c r="P176" s="2">
        <v>1113</v>
      </c>
      <c r="Q176" s="2">
        <v>745</v>
      </c>
      <c r="R176" s="2">
        <v>857</v>
      </c>
      <c r="S176" s="2">
        <v>1235</v>
      </c>
      <c r="T176" s="2">
        <v>1393</v>
      </c>
      <c r="U176" s="2">
        <v>924</v>
      </c>
      <c r="V176" s="2">
        <v>604</v>
      </c>
      <c r="W176" s="8">
        <f t="shared" si="4"/>
        <v>-0.34632034632034631</v>
      </c>
      <c r="X176" s="8">
        <f t="shared" si="5"/>
        <v>-0.17764639639639643</v>
      </c>
    </row>
    <row r="177" spans="1:24" x14ac:dyDescent="0.25">
      <c r="A177" s="2">
        <v>265</v>
      </c>
      <c r="B177" s="3" t="s">
        <v>573</v>
      </c>
      <c r="C177" s="2" t="s">
        <v>144</v>
      </c>
      <c r="D177" s="2" t="s">
        <v>540</v>
      </c>
      <c r="E177" s="2">
        <v>0</v>
      </c>
      <c r="F177" s="2">
        <v>0</v>
      </c>
      <c r="G177" s="2">
        <v>0</v>
      </c>
      <c r="H177" s="2">
        <v>3252</v>
      </c>
      <c r="I177" s="2">
        <v>4698</v>
      </c>
      <c r="J177" s="2">
        <v>3599</v>
      </c>
      <c r="K177" s="2">
        <v>2817</v>
      </c>
      <c r="L177" s="2">
        <v>2988</v>
      </c>
      <c r="M177" s="2">
        <v>3000</v>
      </c>
      <c r="N177" s="2">
        <v>2586</v>
      </c>
      <c r="O177" s="2">
        <v>2953</v>
      </c>
      <c r="P177" s="2">
        <v>2638</v>
      </c>
      <c r="Q177" s="2">
        <v>3619</v>
      </c>
      <c r="R177" s="2">
        <v>4096</v>
      </c>
      <c r="S177" s="2">
        <v>3020</v>
      </c>
      <c r="T177" s="2">
        <v>3498</v>
      </c>
      <c r="U177" s="2">
        <v>3738</v>
      </c>
      <c r="V177" s="2">
        <v>4089</v>
      </c>
      <c r="W177" s="8">
        <f t="shared" si="4"/>
        <v>9.3900481540930975E-2</v>
      </c>
      <c r="X177" s="8">
        <f t="shared" si="5"/>
        <v>0.10423166926677072</v>
      </c>
    </row>
    <row r="178" spans="1:24" x14ac:dyDescent="0.25">
      <c r="A178" s="2">
        <v>87</v>
      </c>
      <c r="B178" s="3" t="s">
        <v>217</v>
      </c>
      <c r="C178" s="2" t="s">
        <v>144</v>
      </c>
      <c r="D178" s="2" t="s">
        <v>95</v>
      </c>
      <c r="E178" s="2">
        <v>0</v>
      </c>
      <c r="F178" s="2">
        <v>377</v>
      </c>
      <c r="G178" s="2">
        <v>622</v>
      </c>
      <c r="H178" s="2">
        <v>552</v>
      </c>
      <c r="I178" s="2">
        <v>587</v>
      </c>
      <c r="J178" s="2">
        <v>773</v>
      </c>
      <c r="K178" s="2">
        <v>623</v>
      </c>
      <c r="L178" s="2">
        <v>646</v>
      </c>
      <c r="M178" s="2">
        <v>456</v>
      </c>
      <c r="N178" s="2">
        <v>444</v>
      </c>
      <c r="O178" s="2">
        <v>611</v>
      </c>
      <c r="P178" s="2">
        <v>554</v>
      </c>
      <c r="Q178" s="2">
        <v>551</v>
      </c>
      <c r="R178" s="2">
        <v>484</v>
      </c>
      <c r="S178" s="2">
        <v>432</v>
      </c>
      <c r="T178" s="2">
        <v>407</v>
      </c>
      <c r="U178" s="2">
        <v>1017</v>
      </c>
      <c r="V178" s="2">
        <v>317</v>
      </c>
      <c r="W178" s="8">
        <f t="shared" si="4"/>
        <v>-0.68829891838741397</v>
      </c>
      <c r="X178" s="8">
        <f t="shared" si="5"/>
        <v>-6.1961206896551609E-2</v>
      </c>
    </row>
    <row r="179" spans="1:24" x14ac:dyDescent="0.25">
      <c r="A179" s="2">
        <v>102</v>
      </c>
      <c r="B179" s="3" t="s">
        <v>231</v>
      </c>
      <c r="C179" s="2" t="s">
        <v>144</v>
      </c>
      <c r="D179" s="2" t="s">
        <v>94</v>
      </c>
      <c r="E179" s="2">
        <v>0</v>
      </c>
      <c r="F179" s="2">
        <v>1840</v>
      </c>
      <c r="G179" s="2">
        <v>3175</v>
      </c>
      <c r="H179" s="2">
        <v>2068</v>
      </c>
      <c r="I179" s="2">
        <v>4345</v>
      </c>
      <c r="J179" s="2">
        <v>3157</v>
      </c>
      <c r="K179" s="2">
        <v>2131</v>
      </c>
      <c r="L179" s="2">
        <v>1624</v>
      </c>
      <c r="M179" s="2">
        <v>3710</v>
      </c>
      <c r="N179" s="2">
        <v>2947</v>
      </c>
      <c r="O179" s="2">
        <v>2798</v>
      </c>
      <c r="P179" s="2">
        <v>2488</v>
      </c>
      <c r="Q179" s="2">
        <v>3199</v>
      </c>
      <c r="R179" s="2">
        <v>4201</v>
      </c>
      <c r="S179" s="2">
        <v>2502</v>
      </c>
      <c r="T179" s="2">
        <v>2808</v>
      </c>
      <c r="U179" s="2">
        <v>3133</v>
      </c>
      <c r="V179" s="2">
        <v>3103</v>
      </c>
      <c r="W179" s="8">
        <f t="shared" si="4"/>
        <v>-9.5754867539099911E-3</v>
      </c>
      <c r="X179" s="8">
        <f t="shared" si="5"/>
        <v>7.1183228710174004E-2</v>
      </c>
    </row>
    <row r="180" spans="1:24" x14ac:dyDescent="0.25">
      <c r="A180" s="2">
        <v>105</v>
      </c>
      <c r="B180" s="3" t="s">
        <v>234</v>
      </c>
      <c r="C180" s="2" t="s">
        <v>144</v>
      </c>
      <c r="D180" s="2" t="s">
        <v>71</v>
      </c>
      <c r="E180" s="2">
        <v>0</v>
      </c>
      <c r="F180" s="2">
        <v>94</v>
      </c>
      <c r="G180" s="2">
        <v>261</v>
      </c>
      <c r="H180" s="2">
        <v>641</v>
      </c>
      <c r="I180" s="2">
        <v>170</v>
      </c>
      <c r="J180" s="2">
        <v>102</v>
      </c>
      <c r="K180" s="2">
        <v>152</v>
      </c>
      <c r="L180" s="2">
        <v>29</v>
      </c>
      <c r="M180" s="2">
        <v>36</v>
      </c>
      <c r="N180" s="2">
        <v>83</v>
      </c>
      <c r="O180" s="2">
        <v>189</v>
      </c>
      <c r="P180" s="2">
        <v>254</v>
      </c>
      <c r="Q180" s="2">
        <v>179</v>
      </c>
      <c r="R180" s="2">
        <v>215</v>
      </c>
      <c r="S180" s="2">
        <v>281</v>
      </c>
      <c r="T180" s="2">
        <v>15</v>
      </c>
      <c r="U180" s="2">
        <v>217</v>
      </c>
      <c r="V180" s="2">
        <v>153</v>
      </c>
      <c r="W180" s="8">
        <f t="shared" si="4"/>
        <v>-0.29493087557603687</v>
      </c>
      <c r="X180" s="8">
        <f t="shared" si="5"/>
        <v>-0.2495126705653021</v>
      </c>
    </row>
    <row r="181" spans="1:24" x14ac:dyDescent="0.25">
      <c r="A181" s="2">
        <v>241</v>
      </c>
      <c r="B181" s="3" t="s">
        <v>361</v>
      </c>
      <c r="C181" s="2" t="s">
        <v>143</v>
      </c>
      <c r="D181" s="2" t="s">
        <v>492</v>
      </c>
      <c r="E181" s="2">
        <v>0</v>
      </c>
      <c r="F181" s="2">
        <v>0</v>
      </c>
      <c r="G181" s="2">
        <v>749</v>
      </c>
      <c r="H181" s="2">
        <v>407</v>
      </c>
      <c r="I181" s="2">
        <v>393</v>
      </c>
      <c r="J181" s="2">
        <v>516</v>
      </c>
      <c r="K181" s="2">
        <v>578</v>
      </c>
      <c r="L181" s="2">
        <v>597</v>
      </c>
      <c r="M181" s="2">
        <v>465</v>
      </c>
      <c r="N181" s="2">
        <v>819</v>
      </c>
      <c r="O181" s="2">
        <v>202</v>
      </c>
      <c r="P181" s="2">
        <v>245</v>
      </c>
      <c r="Q181" s="2">
        <v>330</v>
      </c>
      <c r="R181" s="2">
        <v>355</v>
      </c>
      <c r="S181" s="2">
        <v>582</v>
      </c>
      <c r="T181" s="2">
        <v>293</v>
      </c>
      <c r="U181" s="2">
        <v>597</v>
      </c>
      <c r="V181" s="2">
        <v>291</v>
      </c>
      <c r="W181" s="8">
        <f t="shared" si="4"/>
        <v>-0.51256281407035176</v>
      </c>
      <c r="X181" s="8">
        <f t="shared" si="5"/>
        <v>-0.19769021739130435</v>
      </c>
    </row>
    <row r="182" spans="1:24" x14ac:dyDescent="0.25">
      <c r="A182" s="2">
        <v>197</v>
      </c>
      <c r="B182" s="3" t="s">
        <v>362</v>
      </c>
      <c r="C182" s="2" t="s">
        <v>391</v>
      </c>
      <c r="D182" s="2" t="s">
        <v>414</v>
      </c>
      <c r="E182" s="2">
        <v>0</v>
      </c>
      <c r="F182" s="2">
        <v>0</v>
      </c>
      <c r="G182" s="2">
        <v>292</v>
      </c>
      <c r="H182" s="2">
        <v>585</v>
      </c>
      <c r="I182" s="2">
        <v>684</v>
      </c>
      <c r="J182" s="2">
        <v>593</v>
      </c>
      <c r="K182" s="2">
        <v>299</v>
      </c>
      <c r="L182" s="2">
        <v>522</v>
      </c>
      <c r="M182" s="2">
        <v>476</v>
      </c>
      <c r="N182" s="2">
        <v>989</v>
      </c>
      <c r="O182" s="2">
        <v>802</v>
      </c>
      <c r="P182" s="2">
        <v>629</v>
      </c>
      <c r="Q182" s="2">
        <v>541</v>
      </c>
      <c r="R182" s="2">
        <v>554</v>
      </c>
      <c r="S182" s="2">
        <v>691</v>
      </c>
      <c r="T182" s="2">
        <v>314</v>
      </c>
      <c r="U182" s="2">
        <v>477</v>
      </c>
      <c r="V182" s="2">
        <v>689</v>
      </c>
      <c r="W182" s="8">
        <f t="shared" si="4"/>
        <v>0.44444444444444442</v>
      </c>
      <c r="X182" s="8">
        <f t="shared" si="5"/>
        <v>-1.3495276653171773E-3</v>
      </c>
    </row>
    <row r="183" spans="1:24" x14ac:dyDescent="0.25">
      <c r="A183" s="2">
        <v>103</v>
      </c>
      <c r="B183" s="3" t="s">
        <v>232</v>
      </c>
      <c r="C183" s="2" t="s">
        <v>144</v>
      </c>
      <c r="D183" s="2" t="s">
        <v>66</v>
      </c>
      <c r="E183" s="2">
        <v>0</v>
      </c>
      <c r="F183" s="2">
        <v>5259</v>
      </c>
      <c r="G183" s="2">
        <v>11286</v>
      </c>
      <c r="H183" s="2">
        <v>9119</v>
      </c>
      <c r="I183" s="2">
        <v>8820</v>
      </c>
      <c r="J183" s="2">
        <v>9927</v>
      </c>
      <c r="K183" s="2">
        <v>5436</v>
      </c>
      <c r="L183" s="2">
        <v>5523</v>
      </c>
      <c r="M183" s="2">
        <v>5331</v>
      </c>
      <c r="N183" s="2">
        <v>5255</v>
      </c>
      <c r="O183" s="2">
        <v>7802</v>
      </c>
      <c r="P183" s="2">
        <v>8256</v>
      </c>
      <c r="Q183" s="2">
        <v>7687</v>
      </c>
      <c r="R183" s="2">
        <v>10759</v>
      </c>
      <c r="S183" s="2">
        <v>9726</v>
      </c>
      <c r="T183" s="2">
        <v>3753</v>
      </c>
      <c r="U183" s="2">
        <v>6764</v>
      </c>
      <c r="V183" s="2">
        <v>7406</v>
      </c>
      <c r="W183" s="8">
        <f t="shared" si="4"/>
        <v>9.4914251921939682E-2</v>
      </c>
      <c r="X183" s="8">
        <f t="shared" si="5"/>
        <v>-0.11460751864842177</v>
      </c>
    </row>
    <row r="184" spans="1:24" x14ac:dyDescent="0.25">
      <c r="A184" s="2">
        <v>109</v>
      </c>
      <c r="B184" s="3" t="s">
        <v>238</v>
      </c>
      <c r="C184" s="2" t="s">
        <v>144</v>
      </c>
      <c r="D184" s="2" t="s">
        <v>68</v>
      </c>
      <c r="E184" s="2">
        <v>0</v>
      </c>
      <c r="F184" s="2">
        <v>782</v>
      </c>
      <c r="G184" s="2">
        <v>1674</v>
      </c>
      <c r="H184" s="2">
        <v>1343</v>
      </c>
      <c r="I184" s="2">
        <v>856</v>
      </c>
      <c r="J184" s="2">
        <v>918</v>
      </c>
      <c r="K184" s="2">
        <v>758</v>
      </c>
      <c r="L184" s="2">
        <v>2621</v>
      </c>
      <c r="M184" s="2">
        <v>1105</v>
      </c>
      <c r="N184" s="2">
        <v>1139</v>
      </c>
      <c r="O184" s="2">
        <v>1138</v>
      </c>
      <c r="P184" s="2">
        <v>1055</v>
      </c>
      <c r="Q184" s="2">
        <v>1340</v>
      </c>
      <c r="R184" s="2">
        <v>1813</v>
      </c>
      <c r="S184" s="2">
        <v>899</v>
      </c>
      <c r="T184" s="2">
        <v>442</v>
      </c>
      <c r="U184" s="2">
        <v>593</v>
      </c>
      <c r="V184" s="2">
        <v>1312</v>
      </c>
      <c r="W184" s="8">
        <f t="shared" si="4"/>
        <v>1.2124789207419899</v>
      </c>
      <c r="X184" s="8">
        <f t="shared" si="5"/>
        <v>0.21354705274043445</v>
      </c>
    </row>
    <row r="185" spans="1:24" x14ac:dyDescent="0.25">
      <c r="A185" s="2">
        <v>260</v>
      </c>
      <c r="B185" s="3" t="s">
        <v>310</v>
      </c>
      <c r="C185" s="2" t="s">
        <v>144</v>
      </c>
      <c r="D185" s="2" t="s">
        <v>69</v>
      </c>
      <c r="E185" s="2">
        <v>0</v>
      </c>
      <c r="F185" s="2">
        <v>0</v>
      </c>
      <c r="G185" s="2">
        <v>0</v>
      </c>
      <c r="H185" s="2">
        <v>2500</v>
      </c>
      <c r="I185" s="2">
        <v>1202</v>
      </c>
      <c r="J185" s="2">
        <v>2323</v>
      </c>
      <c r="K185" s="2">
        <v>787</v>
      </c>
      <c r="L185" s="2">
        <v>1113</v>
      </c>
      <c r="M185" s="2">
        <v>701</v>
      </c>
      <c r="N185" s="2">
        <v>880</v>
      </c>
      <c r="O185" s="2">
        <v>1040</v>
      </c>
      <c r="P185" s="2">
        <v>767</v>
      </c>
      <c r="Q185" s="2">
        <v>715</v>
      </c>
      <c r="R185" s="2">
        <v>913</v>
      </c>
      <c r="S185" s="2">
        <v>1166</v>
      </c>
      <c r="T185" s="2">
        <v>1792</v>
      </c>
      <c r="U185" s="2">
        <v>1627</v>
      </c>
      <c r="V185" s="2">
        <v>1158</v>
      </c>
      <c r="W185" s="8">
        <f t="shared" si="4"/>
        <v>-0.28826060233558698</v>
      </c>
      <c r="X185" s="8">
        <f t="shared" si="5"/>
        <v>-1.7448200654306533E-3</v>
      </c>
    </row>
    <row r="186" spans="1:24" x14ac:dyDescent="0.25">
      <c r="A186" s="2">
        <v>106</v>
      </c>
      <c r="B186" s="3" t="s">
        <v>235</v>
      </c>
      <c r="C186" s="2" t="s">
        <v>144</v>
      </c>
      <c r="D186" s="2" t="s">
        <v>67</v>
      </c>
      <c r="E186" s="2">
        <v>0</v>
      </c>
      <c r="F186" s="2">
        <v>2019</v>
      </c>
      <c r="G186" s="2">
        <v>6247</v>
      </c>
      <c r="H186" s="2">
        <v>2982</v>
      </c>
      <c r="I186" s="2">
        <v>4259</v>
      </c>
      <c r="J186" s="2">
        <v>3647</v>
      </c>
      <c r="K186" s="2">
        <v>3852</v>
      </c>
      <c r="L186" s="2">
        <v>3042</v>
      </c>
      <c r="M186" s="2">
        <v>2807</v>
      </c>
      <c r="N186" s="2">
        <v>2847</v>
      </c>
      <c r="O186" s="2">
        <v>2723</v>
      </c>
      <c r="P186" s="2">
        <v>2826</v>
      </c>
      <c r="Q186" s="2">
        <v>2818</v>
      </c>
      <c r="R186" s="2">
        <v>2343</v>
      </c>
      <c r="S186" s="2">
        <v>2825</v>
      </c>
      <c r="T186" s="2">
        <v>3274</v>
      </c>
      <c r="U186" s="2">
        <v>3134</v>
      </c>
      <c r="V186" s="2">
        <v>3113</v>
      </c>
      <c r="W186" s="8">
        <f t="shared" si="4"/>
        <v>-6.7007019783024892E-3</v>
      </c>
      <c r="X186" s="8">
        <f t="shared" si="5"/>
        <v>3.1192461821726417E-2</v>
      </c>
    </row>
    <row r="187" spans="1:24" x14ac:dyDescent="0.25">
      <c r="A187" s="2">
        <v>101</v>
      </c>
      <c r="B187" s="3" t="s">
        <v>230</v>
      </c>
      <c r="C187" s="2" t="s">
        <v>144</v>
      </c>
      <c r="D187" s="2" t="s">
        <v>70</v>
      </c>
      <c r="E187" s="2">
        <v>0</v>
      </c>
      <c r="F187" s="2">
        <v>2510</v>
      </c>
      <c r="G187" s="2">
        <v>4031</v>
      </c>
      <c r="H187" s="2">
        <v>4665</v>
      </c>
      <c r="I187" s="2">
        <v>7957</v>
      </c>
      <c r="J187" s="2">
        <v>8087</v>
      </c>
      <c r="K187" s="2">
        <v>3347</v>
      </c>
      <c r="L187" s="2">
        <v>4590</v>
      </c>
      <c r="M187" s="2">
        <v>4196</v>
      </c>
      <c r="N187" s="2">
        <v>4678</v>
      </c>
      <c r="O187" s="2">
        <v>3407</v>
      </c>
      <c r="P187" s="2">
        <v>4061</v>
      </c>
      <c r="Q187" s="2">
        <v>4774</v>
      </c>
      <c r="R187" s="2">
        <v>5960</v>
      </c>
      <c r="S187" s="2">
        <v>4606</v>
      </c>
      <c r="T187" s="2">
        <v>4636</v>
      </c>
      <c r="U187" s="2">
        <v>4183</v>
      </c>
      <c r="V187" s="2">
        <v>3969</v>
      </c>
      <c r="W187" s="8">
        <f t="shared" si="4"/>
        <v>-5.1159454936648335E-2</v>
      </c>
      <c r="X187" s="8">
        <f t="shared" si="5"/>
        <v>-4.744878957169453E-2</v>
      </c>
    </row>
    <row r="188" spans="1:24" x14ac:dyDescent="0.25">
      <c r="A188" s="2">
        <v>240</v>
      </c>
      <c r="B188" s="3" t="s">
        <v>490</v>
      </c>
      <c r="C188" s="2" t="s">
        <v>143</v>
      </c>
      <c r="D188" s="2" t="s">
        <v>491</v>
      </c>
      <c r="E188" s="2">
        <v>0</v>
      </c>
      <c r="F188" s="2">
        <v>0</v>
      </c>
      <c r="G188" s="2">
        <v>1062</v>
      </c>
      <c r="H188" s="2">
        <v>3905</v>
      </c>
      <c r="I188" s="2">
        <v>4300</v>
      </c>
      <c r="J188" s="2">
        <v>4395</v>
      </c>
      <c r="K188" s="2">
        <v>4017</v>
      </c>
      <c r="L188" s="2">
        <v>4895</v>
      </c>
      <c r="M188" s="2">
        <v>3858</v>
      </c>
      <c r="N188" s="2">
        <v>3216</v>
      </c>
      <c r="O188" s="2">
        <v>7786</v>
      </c>
      <c r="P188" s="2">
        <v>3372</v>
      </c>
      <c r="Q188" s="2">
        <v>4359</v>
      </c>
      <c r="R188" s="2">
        <v>4448</v>
      </c>
      <c r="S188" s="2">
        <v>3317</v>
      </c>
      <c r="T188" s="2">
        <v>3629</v>
      </c>
      <c r="U188" s="2">
        <v>3953</v>
      </c>
      <c r="V188" s="2">
        <v>4561</v>
      </c>
      <c r="W188" s="8">
        <f t="shared" si="4"/>
        <v>0.15380723501138377</v>
      </c>
      <c r="X188" s="8">
        <f t="shared" si="5"/>
        <v>0.11413891182677306</v>
      </c>
    </row>
    <row r="189" spans="1:24" x14ac:dyDescent="0.25">
      <c r="A189" s="2">
        <v>96</v>
      </c>
      <c r="B189" s="3" t="s">
        <v>225</v>
      </c>
      <c r="C189" s="2" t="s">
        <v>144</v>
      </c>
      <c r="D189" s="2" t="s">
        <v>91</v>
      </c>
      <c r="E189" s="2">
        <v>0</v>
      </c>
      <c r="F189" s="2">
        <v>24</v>
      </c>
      <c r="G189" s="2">
        <v>23</v>
      </c>
      <c r="H189" s="2">
        <v>77</v>
      </c>
      <c r="I189" s="2">
        <v>17</v>
      </c>
      <c r="J189" s="2">
        <v>25</v>
      </c>
      <c r="K189" s="2">
        <v>11</v>
      </c>
      <c r="L189" s="2">
        <v>183</v>
      </c>
      <c r="M189" s="2">
        <v>315</v>
      </c>
      <c r="N189" s="2">
        <v>335</v>
      </c>
      <c r="O189" s="2">
        <v>168</v>
      </c>
      <c r="P189" s="2">
        <v>258</v>
      </c>
      <c r="Q189" s="2">
        <v>324</v>
      </c>
      <c r="R189" s="2">
        <v>624</v>
      </c>
      <c r="S189" s="2">
        <v>538</v>
      </c>
      <c r="T189" s="2">
        <v>385</v>
      </c>
      <c r="U189" s="2">
        <v>351</v>
      </c>
      <c r="V189" s="2">
        <v>330</v>
      </c>
      <c r="W189" s="8">
        <f t="shared" si="4"/>
        <v>-5.9829059829059832E-2</v>
      </c>
      <c r="X189" s="8">
        <f t="shared" si="5"/>
        <v>-0.16326530612244905</v>
      </c>
    </row>
    <row r="190" spans="1:24" x14ac:dyDescent="0.25">
      <c r="A190" s="2">
        <v>242</v>
      </c>
      <c r="B190" s="3" t="s">
        <v>363</v>
      </c>
      <c r="C190" s="2" t="s">
        <v>143</v>
      </c>
      <c r="D190" s="2" t="s">
        <v>493</v>
      </c>
      <c r="E190" s="2">
        <v>0</v>
      </c>
      <c r="F190" s="2">
        <v>0</v>
      </c>
      <c r="G190" s="2">
        <v>380</v>
      </c>
      <c r="H190" s="2">
        <v>844</v>
      </c>
      <c r="I190" s="2">
        <v>883</v>
      </c>
      <c r="J190" s="2">
        <v>1100</v>
      </c>
      <c r="K190" s="2">
        <v>896</v>
      </c>
      <c r="L190" s="2">
        <v>779</v>
      </c>
      <c r="M190" s="2">
        <v>1234</v>
      </c>
      <c r="N190" s="2">
        <v>471</v>
      </c>
      <c r="O190" s="2">
        <v>787</v>
      </c>
      <c r="P190" s="2">
        <v>556</v>
      </c>
      <c r="Q190" s="2">
        <v>880</v>
      </c>
      <c r="R190" s="2">
        <v>811</v>
      </c>
      <c r="S190" s="2">
        <v>1122</v>
      </c>
      <c r="T190" s="2">
        <v>845</v>
      </c>
      <c r="U190" s="2">
        <v>894</v>
      </c>
      <c r="V190" s="2">
        <v>1130</v>
      </c>
      <c r="W190" s="8">
        <f t="shared" si="4"/>
        <v>0.26398210290827739</v>
      </c>
      <c r="X190" s="8">
        <f t="shared" si="5"/>
        <v>2.7962250961203173E-3</v>
      </c>
    </row>
    <row r="191" spans="1:24" x14ac:dyDescent="0.25">
      <c r="A191" s="2">
        <v>248</v>
      </c>
      <c r="B191" s="3" t="s">
        <v>496</v>
      </c>
      <c r="C191" s="2" t="s">
        <v>143</v>
      </c>
      <c r="D191" s="2" t="s">
        <v>497</v>
      </c>
      <c r="E191" s="2">
        <v>0</v>
      </c>
      <c r="F191" s="2">
        <v>0</v>
      </c>
      <c r="G191" s="2">
        <v>0</v>
      </c>
      <c r="H191" s="2">
        <v>6119</v>
      </c>
      <c r="I191" s="2">
        <v>3665</v>
      </c>
      <c r="J191" s="2">
        <v>4638</v>
      </c>
      <c r="K191" s="2">
        <v>3688</v>
      </c>
      <c r="L191" s="2">
        <v>3905</v>
      </c>
      <c r="M191" s="2">
        <v>3693</v>
      </c>
      <c r="N191" s="2">
        <v>3673</v>
      </c>
      <c r="O191" s="2">
        <v>4414</v>
      </c>
      <c r="P191" s="2">
        <v>3970</v>
      </c>
      <c r="Q191" s="2">
        <v>5035</v>
      </c>
      <c r="R191" s="2">
        <v>5195</v>
      </c>
      <c r="S191" s="2">
        <v>4233</v>
      </c>
      <c r="T191" s="2">
        <v>2908</v>
      </c>
      <c r="U191" s="2">
        <v>3258</v>
      </c>
      <c r="V191" s="2">
        <v>3330</v>
      </c>
      <c r="W191" s="8">
        <f t="shared" si="4"/>
        <v>2.2099447513812154E-2</v>
      </c>
      <c r="X191" s="8">
        <f t="shared" si="5"/>
        <v>-8.6835272622367538E-2</v>
      </c>
    </row>
    <row r="192" spans="1:24" x14ac:dyDescent="0.25">
      <c r="A192" s="2">
        <v>250</v>
      </c>
      <c r="B192" s="3" t="s">
        <v>496</v>
      </c>
      <c r="C192" s="2" t="s">
        <v>143</v>
      </c>
      <c r="D192" s="2" t="s">
        <v>500</v>
      </c>
      <c r="E192" s="2">
        <v>0</v>
      </c>
      <c r="F192" s="2">
        <v>0</v>
      </c>
      <c r="G192" s="2">
        <v>0</v>
      </c>
      <c r="H192" s="2">
        <v>4553</v>
      </c>
      <c r="I192" s="2">
        <v>2156</v>
      </c>
      <c r="J192" s="2">
        <v>2941</v>
      </c>
      <c r="K192" s="2">
        <v>2457</v>
      </c>
      <c r="L192" s="2">
        <v>3246</v>
      </c>
      <c r="M192" s="2">
        <v>2030</v>
      </c>
      <c r="N192" s="2">
        <v>2987</v>
      </c>
      <c r="O192" s="2">
        <v>1943</v>
      </c>
      <c r="P192" s="2">
        <v>1679</v>
      </c>
      <c r="Q192" s="2">
        <v>2806</v>
      </c>
      <c r="R192" s="2">
        <v>3041</v>
      </c>
      <c r="S192" s="2">
        <v>2803</v>
      </c>
      <c r="T192" s="2">
        <v>3179</v>
      </c>
      <c r="U192" s="2">
        <v>2001</v>
      </c>
      <c r="V192" s="2">
        <v>2878</v>
      </c>
      <c r="W192" s="8">
        <f t="shared" si="4"/>
        <v>0.4382808595702149</v>
      </c>
      <c r="X192" s="8">
        <f t="shared" si="5"/>
        <v>9.3949642991356629E-3</v>
      </c>
    </row>
    <row r="193" spans="1:24" x14ac:dyDescent="0.25">
      <c r="A193" s="2">
        <v>98</v>
      </c>
      <c r="B193" s="3" t="s">
        <v>227</v>
      </c>
      <c r="C193" s="2" t="s">
        <v>144</v>
      </c>
      <c r="D193" s="2" t="s">
        <v>90</v>
      </c>
      <c r="E193" s="2">
        <v>0</v>
      </c>
      <c r="F193" s="2">
        <v>5147</v>
      </c>
      <c r="G193" s="2">
        <v>8295</v>
      </c>
      <c r="H193" s="2">
        <v>9172</v>
      </c>
      <c r="I193" s="2">
        <v>9956</v>
      </c>
      <c r="J193" s="2">
        <v>8979</v>
      </c>
      <c r="K193" s="2">
        <v>7565</v>
      </c>
      <c r="L193" s="2">
        <v>8461</v>
      </c>
      <c r="M193" s="2">
        <v>6245</v>
      </c>
      <c r="N193" s="2">
        <v>8445</v>
      </c>
      <c r="O193" s="2">
        <v>8834</v>
      </c>
      <c r="P193" s="2">
        <v>7542</v>
      </c>
      <c r="Q193" s="2">
        <v>7829</v>
      </c>
      <c r="R193" s="2">
        <v>10631</v>
      </c>
      <c r="S193" s="2">
        <v>9844</v>
      </c>
      <c r="T193" s="2">
        <v>9820</v>
      </c>
      <c r="U193" s="2">
        <v>9723</v>
      </c>
      <c r="V193" s="2">
        <v>9211</v>
      </c>
      <c r="W193" s="8">
        <f t="shared" si="4"/>
        <v>-5.2658644451301036E-2</v>
      </c>
      <c r="X193" s="8">
        <f t="shared" si="5"/>
        <v>-2.1540136795181544E-2</v>
      </c>
    </row>
    <row r="194" spans="1:24" x14ac:dyDescent="0.25">
      <c r="A194" s="2">
        <v>99</v>
      </c>
      <c r="B194" s="3" t="s">
        <v>228</v>
      </c>
      <c r="C194" s="2" t="s">
        <v>144</v>
      </c>
      <c r="D194" s="2" t="s">
        <v>93</v>
      </c>
      <c r="E194" s="2">
        <v>0</v>
      </c>
      <c r="F194" s="2">
        <v>1266</v>
      </c>
      <c r="G194" s="2">
        <v>2324</v>
      </c>
      <c r="H194" s="2">
        <v>1935</v>
      </c>
      <c r="I194" s="2">
        <v>2247</v>
      </c>
      <c r="J194" s="2">
        <v>2475</v>
      </c>
      <c r="K194" s="2">
        <v>1843</v>
      </c>
      <c r="L194" s="2">
        <v>1567</v>
      </c>
      <c r="M194" s="2">
        <v>1585</v>
      </c>
      <c r="N194" s="2">
        <v>1280</v>
      </c>
      <c r="O194" s="2">
        <v>918</v>
      </c>
      <c r="P194" s="2">
        <v>1303</v>
      </c>
      <c r="Q194" s="2">
        <v>1710</v>
      </c>
      <c r="R194" s="2">
        <v>1843</v>
      </c>
      <c r="S194" s="2">
        <v>1515</v>
      </c>
      <c r="T194" s="2">
        <v>1970</v>
      </c>
      <c r="U194" s="2">
        <v>1726</v>
      </c>
      <c r="V194" s="2">
        <v>2775</v>
      </c>
      <c r="W194" s="8">
        <f t="shared" si="4"/>
        <v>0.60776361529548084</v>
      </c>
      <c r="X194" s="8">
        <f t="shared" si="5"/>
        <v>0.24179620034542315</v>
      </c>
    </row>
    <row r="195" spans="1:24" x14ac:dyDescent="0.25">
      <c r="A195" s="2">
        <v>97</v>
      </c>
      <c r="B195" s="3" t="s">
        <v>226</v>
      </c>
      <c r="C195" s="2" t="s">
        <v>144</v>
      </c>
      <c r="D195" s="2" t="s">
        <v>89</v>
      </c>
      <c r="E195" s="2">
        <v>0</v>
      </c>
      <c r="F195" s="2">
        <v>465</v>
      </c>
      <c r="G195" s="2">
        <v>996</v>
      </c>
      <c r="H195" s="2">
        <v>792</v>
      </c>
      <c r="I195" s="2">
        <v>948</v>
      </c>
      <c r="J195" s="2">
        <v>943</v>
      </c>
      <c r="K195" s="2">
        <v>812</v>
      </c>
      <c r="L195" s="2">
        <v>818</v>
      </c>
      <c r="M195" s="2">
        <v>745</v>
      </c>
      <c r="N195" s="2">
        <v>883</v>
      </c>
      <c r="O195" s="2">
        <v>683</v>
      </c>
      <c r="P195" s="2">
        <v>809</v>
      </c>
      <c r="Q195" s="2">
        <v>960</v>
      </c>
      <c r="R195" s="2">
        <v>813</v>
      </c>
      <c r="S195" s="2">
        <v>853</v>
      </c>
      <c r="T195" s="2">
        <v>791</v>
      </c>
      <c r="U195" s="2">
        <v>976</v>
      </c>
      <c r="V195" s="2">
        <v>959</v>
      </c>
      <c r="W195" s="8">
        <f t="shared" ref="W195:W258" si="6">IFERROR((V195-U195)/U195,"Sem Dados para Calculo")</f>
        <v>-1.7418032786885244E-2</v>
      </c>
      <c r="X195" s="8">
        <f t="shared" ref="X195:X258" si="7">IFERROR(((AVERAGE(T195:V195)-AVERAGE(S195:U195))/AVERAGE(S195:U195)),"Sem Dados para Calculo")</f>
        <v>4.0458015267175483E-2</v>
      </c>
    </row>
    <row r="196" spans="1:24" x14ac:dyDescent="0.25">
      <c r="A196" s="2">
        <v>164</v>
      </c>
      <c r="B196" s="3" t="s">
        <v>312</v>
      </c>
      <c r="C196" s="2" t="s">
        <v>143</v>
      </c>
      <c r="D196" s="2" t="s">
        <v>311</v>
      </c>
      <c r="E196" s="2">
        <v>0</v>
      </c>
      <c r="F196" s="2">
        <v>0</v>
      </c>
      <c r="G196" s="2">
        <v>7233</v>
      </c>
      <c r="H196" s="2">
        <v>4415</v>
      </c>
      <c r="I196" s="2">
        <v>9040</v>
      </c>
      <c r="J196" s="2">
        <v>7146</v>
      </c>
      <c r="K196" s="2">
        <v>5014</v>
      </c>
      <c r="L196" s="2">
        <v>5557</v>
      </c>
      <c r="M196" s="2">
        <v>5576</v>
      </c>
      <c r="N196" s="2">
        <v>5595</v>
      </c>
      <c r="O196" s="2">
        <v>5177</v>
      </c>
      <c r="P196" s="2">
        <v>5404</v>
      </c>
      <c r="Q196" s="2">
        <v>5310</v>
      </c>
      <c r="R196" s="2">
        <v>6086</v>
      </c>
      <c r="S196" s="2">
        <v>4823</v>
      </c>
      <c r="T196" s="2">
        <v>5532</v>
      </c>
      <c r="U196" s="2">
        <v>5144</v>
      </c>
      <c r="V196" s="2">
        <v>5426</v>
      </c>
      <c r="W196" s="8">
        <f t="shared" si="6"/>
        <v>5.4821150855365472E-2</v>
      </c>
      <c r="X196" s="8">
        <f t="shared" si="7"/>
        <v>3.8905735853926059E-2</v>
      </c>
    </row>
    <row r="197" spans="1:24" x14ac:dyDescent="0.25">
      <c r="A197" s="2">
        <v>91</v>
      </c>
      <c r="B197" s="3" t="s">
        <v>221</v>
      </c>
      <c r="C197" s="2" t="s">
        <v>144</v>
      </c>
      <c r="D197" s="2" t="s">
        <v>96</v>
      </c>
      <c r="E197" s="2">
        <v>0</v>
      </c>
      <c r="F197" s="2">
        <v>1118</v>
      </c>
      <c r="G197" s="2">
        <v>2311</v>
      </c>
      <c r="H197" s="2">
        <v>1499</v>
      </c>
      <c r="I197" s="2">
        <v>2226</v>
      </c>
      <c r="J197" s="2">
        <v>2384</v>
      </c>
      <c r="K197" s="2">
        <v>1750</v>
      </c>
      <c r="L197" s="2">
        <v>1714</v>
      </c>
      <c r="M197" s="2">
        <v>2080</v>
      </c>
      <c r="N197" s="2">
        <v>2063</v>
      </c>
      <c r="O197" s="2">
        <v>1928</v>
      </c>
      <c r="P197" s="2">
        <v>1547</v>
      </c>
      <c r="Q197" s="2">
        <v>2122</v>
      </c>
      <c r="R197" s="2">
        <v>2621</v>
      </c>
      <c r="S197" s="2">
        <v>2289</v>
      </c>
      <c r="T197" s="2">
        <v>2870</v>
      </c>
      <c r="U197" s="2">
        <v>1782</v>
      </c>
      <c r="V197" s="2">
        <v>2527</v>
      </c>
      <c r="W197" s="8">
        <f t="shared" si="6"/>
        <v>0.41806958473625139</v>
      </c>
      <c r="X197" s="8">
        <f t="shared" si="7"/>
        <v>3.42890073476445E-2</v>
      </c>
    </row>
    <row r="198" spans="1:24" x14ac:dyDescent="0.25">
      <c r="A198" s="2">
        <v>249</v>
      </c>
      <c r="B198" s="3" t="s">
        <v>498</v>
      </c>
      <c r="C198" s="2" t="s">
        <v>143</v>
      </c>
      <c r="D198" s="2" t="s">
        <v>499</v>
      </c>
      <c r="E198" s="2">
        <v>0</v>
      </c>
      <c r="F198" s="2">
        <v>0</v>
      </c>
      <c r="G198" s="2">
        <v>0</v>
      </c>
      <c r="H198" s="2">
        <v>1924</v>
      </c>
      <c r="I198" s="2">
        <v>1450</v>
      </c>
      <c r="J198" s="2">
        <v>1433</v>
      </c>
      <c r="K198" s="2">
        <v>1551</v>
      </c>
      <c r="L198" s="2">
        <v>1559</v>
      </c>
      <c r="M198" s="2">
        <v>1573</v>
      </c>
      <c r="N198" s="2">
        <v>1567</v>
      </c>
      <c r="O198" s="2">
        <v>1918</v>
      </c>
      <c r="P198" s="2">
        <v>1304</v>
      </c>
      <c r="Q198" s="2">
        <v>1773</v>
      </c>
      <c r="R198" s="2">
        <v>1389</v>
      </c>
      <c r="S198" s="2">
        <v>1396</v>
      </c>
      <c r="T198" s="2">
        <v>1649</v>
      </c>
      <c r="U198" s="2">
        <v>1662</v>
      </c>
      <c r="V198" s="2">
        <v>1776</v>
      </c>
      <c r="W198" s="8">
        <f t="shared" si="6"/>
        <v>6.8592057761732855E-2</v>
      </c>
      <c r="X198" s="8">
        <f t="shared" si="7"/>
        <v>8.0730826428723229E-2</v>
      </c>
    </row>
    <row r="199" spans="1:24" x14ac:dyDescent="0.25">
      <c r="A199" s="2">
        <v>262</v>
      </c>
      <c r="B199" s="3" t="s">
        <v>517</v>
      </c>
      <c r="C199" s="2" t="s">
        <v>144</v>
      </c>
      <c r="D199" s="2" t="s">
        <v>537</v>
      </c>
      <c r="E199" s="2">
        <v>0</v>
      </c>
      <c r="F199" s="2">
        <v>0</v>
      </c>
      <c r="G199" s="2">
        <v>0</v>
      </c>
      <c r="H199" s="2">
        <v>1245</v>
      </c>
      <c r="I199" s="2">
        <v>1785</v>
      </c>
      <c r="J199" s="2">
        <v>2402</v>
      </c>
      <c r="K199" s="2">
        <v>4493</v>
      </c>
      <c r="L199" s="2">
        <v>4818</v>
      </c>
      <c r="M199" s="2">
        <v>5000</v>
      </c>
      <c r="N199" s="2">
        <v>4797</v>
      </c>
      <c r="O199" s="2">
        <v>2530</v>
      </c>
      <c r="P199" s="2">
        <v>1266</v>
      </c>
      <c r="Q199" s="2">
        <v>1807</v>
      </c>
      <c r="R199" s="2">
        <v>217</v>
      </c>
      <c r="S199" s="2">
        <v>0</v>
      </c>
      <c r="T199" s="2">
        <v>6605</v>
      </c>
      <c r="U199" s="2">
        <v>2421</v>
      </c>
      <c r="V199" s="2">
        <v>4198</v>
      </c>
      <c r="W199" s="8">
        <f t="shared" si="6"/>
        <v>0.73399421726559277</v>
      </c>
      <c r="X199" s="8">
        <f t="shared" si="7"/>
        <v>0.4651008198537559</v>
      </c>
    </row>
    <row r="200" spans="1:24" x14ac:dyDescent="0.25">
      <c r="A200" s="2">
        <v>80</v>
      </c>
      <c r="B200" s="3" t="s">
        <v>210</v>
      </c>
      <c r="C200" s="2" t="s">
        <v>143</v>
      </c>
      <c r="D200" s="2" t="s">
        <v>73</v>
      </c>
      <c r="E200" s="2">
        <v>0</v>
      </c>
      <c r="F200" s="2">
        <v>7725</v>
      </c>
      <c r="G200" s="2">
        <v>12746</v>
      </c>
      <c r="H200" s="2">
        <v>10276</v>
      </c>
      <c r="I200" s="2">
        <v>9992</v>
      </c>
      <c r="J200" s="2">
        <v>6785</v>
      </c>
      <c r="K200" s="2">
        <v>9790</v>
      </c>
      <c r="L200" s="2">
        <v>8993</v>
      </c>
      <c r="M200" s="2">
        <v>8238</v>
      </c>
      <c r="N200" s="2">
        <v>8017</v>
      </c>
      <c r="O200" s="2">
        <v>8817</v>
      </c>
      <c r="P200" s="2">
        <v>8481</v>
      </c>
      <c r="Q200" s="2">
        <v>11814</v>
      </c>
      <c r="R200" s="2">
        <v>9412</v>
      </c>
      <c r="S200" s="2">
        <v>11976</v>
      </c>
      <c r="T200" s="2">
        <v>8981</v>
      </c>
      <c r="U200" s="2">
        <v>9726</v>
      </c>
      <c r="V200" s="2">
        <v>8286</v>
      </c>
      <c r="W200" s="8">
        <f t="shared" si="6"/>
        <v>-0.14805675508945096</v>
      </c>
      <c r="X200" s="8">
        <f t="shared" si="7"/>
        <v>-0.12026203435126943</v>
      </c>
    </row>
    <row r="201" spans="1:24" x14ac:dyDescent="0.25">
      <c r="A201" s="2">
        <v>275</v>
      </c>
      <c r="B201" s="3" t="s">
        <v>591</v>
      </c>
      <c r="C201" s="2" t="s">
        <v>144</v>
      </c>
      <c r="D201" s="2" t="s">
        <v>552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S201" s="2">
        <v>63</v>
      </c>
      <c r="T201" s="2">
        <v>114</v>
      </c>
      <c r="U201" s="2">
        <v>33</v>
      </c>
      <c r="V201" s="2">
        <v>184</v>
      </c>
      <c r="W201" s="8">
        <f t="shared" si="6"/>
        <v>4.5757575757575761</v>
      </c>
      <c r="X201" s="8">
        <f t="shared" si="7"/>
        <v>0.57619047619047614</v>
      </c>
    </row>
    <row r="202" spans="1:24" x14ac:dyDescent="0.25">
      <c r="A202" s="2">
        <v>301</v>
      </c>
      <c r="B202" s="3" t="s">
        <v>364</v>
      </c>
      <c r="C202" s="2" t="s">
        <v>391</v>
      </c>
      <c r="D202" s="2" t="s">
        <v>541</v>
      </c>
      <c r="E202" s="2">
        <v>0</v>
      </c>
      <c r="F202" s="2">
        <v>0</v>
      </c>
      <c r="G202" s="2">
        <v>0</v>
      </c>
      <c r="H202" s="2">
        <v>608</v>
      </c>
      <c r="I202" s="2">
        <v>633</v>
      </c>
      <c r="J202" s="2">
        <v>791</v>
      </c>
      <c r="K202" s="2">
        <v>675</v>
      </c>
      <c r="L202" s="2">
        <v>952</v>
      </c>
      <c r="M202" s="2">
        <v>796</v>
      </c>
      <c r="N202" s="2">
        <v>989</v>
      </c>
      <c r="O202" s="2">
        <v>1133</v>
      </c>
      <c r="P202" s="2">
        <v>1000</v>
      </c>
      <c r="Q202" s="2">
        <v>1155</v>
      </c>
      <c r="R202" s="2">
        <v>1840</v>
      </c>
      <c r="S202" s="2">
        <v>885</v>
      </c>
      <c r="T202" s="2">
        <v>1133</v>
      </c>
      <c r="U202" s="2">
        <v>973</v>
      </c>
      <c r="V202" s="2">
        <v>1046</v>
      </c>
      <c r="W202" s="8">
        <f t="shared" si="6"/>
        <v>7.5025693730729703E-2</v>
      </c>
      <c r="X202" s="8">
        <f t="shared" si="7"/>
        <v>5.382815112002682E-2</v>
      </c>
    </row>
    <row r="203" spans="1:24" x14ac:dyDescent="0.25">
      <c r="A203" s="2">
        <v>78</v>
      </c>
      <c r="B203" s="3" t="s">
        <v>208</v>
      </c>
      <c r="C203" s="2" t="s">
        <v>143</v>
      </c>
      <c r="D203" s="2" t="s">
        <v>98</v>
      </c>
      <c r="E203" s="2">
        <v>0</v>
      </c>
      <c r="F203" s="2">
        <v>531</v>
      </c>
      <c r="G203" s="2">
        <v>1069</v>
      </c>
      <c r="H203" s="2">
        <v>1164</v>
      </c>
      <c r="I203" s="2">
        <v>1273</v>
      </c>
      <c r="J203" s="2">
        <v>1479</v>
      </c>
      <c r="K203" s="2">
        <v>771</v>
      </c>
      <c r="L203" s="2">
        <v>1214</v>
      </c>
      <c r="M203" s="2">
        <v>1366</v>
      </c>
      <c r="N203" s="2">
        <v>1104</v>
      </c>
      <c r="O203" s="2">
        <v>863</v>
      </c>
      <c r="P203" s="2">
        <v>1165</v>
      </c>
      <c r="Q203" s="2">
        <v>1150</v>
      </c>
      <c r="R203" s="2">
        <v>1339</v>
      </c>
      <c r="S203" s="2">
        <v>1584</v>
      </c>
      <c r="T203" s="2">
        <v>1595</v>
      </c>
      <c r="U203" s="2">
        <v>1285</v>
      </c>
      <c r="V203" s="2">
        <v>1945</v>
      </c>
      <c r="W203" s="8">
        <f t="shared" si="6"/>
        <v>0.51361867704280151</v>
      </c>
      <c r="X203" s="8">
        <f t="shared" si="7"/>
        <v>8.0869175627240095E-2</v>
      </c>
    </row>
    <row r="204" spans="1:24" x14ac:dyDescent="0.25">
      <c r="A204" s="2">
        <v>94</v>
      </c>
      <c r="B204" s="3" t="s">
        <v>390</v>
      </c>
      <c r="C204" s="2" t="s">
        <v>144</v>
      </c>
      <c r="D204" s="2" t="s">
        <v>83</v>
      </c>
      <c r="E204" s="2">
        <v>0</v>
      </c>
      <c r="F204" s="2">
        <v>3207</v>
      </c>
      <c r="G204" s="2">
        <v>7109</v>
      </c>
      <c r="H204" s="2">
        <v>5554</v>
      </c>
      <c r="I204" s="2">
        <v>6908</v>
      </c>
      <c r="J204" s="2">
        <v>6050</v>
      </c>
      <c r="K204" s="2">
        <v>6017</v>
      </c>
      <c r="L204" s="2">
        <v>6392</v>
      </c>
      <c r="M204" s="2">
        <v>6367</v>
      </c>
      <c r="N204" s="2">
        <v>6453</v>
      </c>
      <c r="O204" s="2">
        <v>5970</v>
      </c>
      <c r="P204" s="2">
        <v>5989</v>
      </c>
      <c r="Q204" s="2">
        <v>8120</v>
      </c>
      <c r="R204" s="2">
        <v>8231</v>
      </c>
      <c r="S204" s="2">
        <v>7677</v>
      </c>
      <c r="T204" s="2">
        <v>7775</v>
      </c>
      <c r="U204" s="2">
        <v>6913</v>
      </c>
      <c r="V204" s="2">
        <v>7734</v>
      </c>
      <c r="W204" s="8">
        <f t="shared" si="6"/>
        <v>0.1187617532185737</v>
      </c>
      <c r="X204" s="8">
        <f t="shared" si="7"/>
        <v>2.5486250838363516E-3</v>
      </c>
    </row>
    <row r="205" spans="1:24" x14ac:dyDescent="0.25">
      <c r="A205" s="2">
        <v>266</v>
      </c>
      <c r="B205" s="3" t="s">
        <v>518</v>
      </c>
      <c r="C205" s="2" t="s">
        <v>144</v>
      </c>
      <c r="D205" s="2" t="s">
        <v>539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2">
        <v>13549</v>
      </c>
      <c r="K205" s="2">
        <v>3177</v>
      </c>
      <c r="L205" s="2">
        <v>0</v>
      </c>
      <c r="M205" s="2">
        <v>0</v>
      </c>
      <c r="N205" s="2">
        <v>9497</v>
      </c>
      <c r="O205" s="2">
        <v>3609</v>
      </c>
      <c r="P205" s="2">
        <v>3287</v>
      </c>
      <c r="Q205" s="2">
        <v>2764</v>
      </c>
      <c r="R205" s="2">
        <v>0</v>
      </c>
      <c r="S205" s="2">
        <v>5304</v>
      </c>
      <c r="T205" s="2">
        <v>4049</v>
      </c>
      <c r="U205" s="2">
        <v>0</v>
      </c>
      <c r="V205" s="2">
        <v>4311</v>
      </c>
      <c r="W205" s="8" t="str">
        <f t="shared" si="6"/>
        <v>Sem Dados para Calculo</v>
      </c>
      <c r="X205" s="8">
        <f t="shared" si="7"/>
        <v>-0.10616914359029189</v>
      </c>
    </row>
    <row r="206" spans="1:24" x14ac:dyDescent="0.25">
      <c r="A206" s="2">
        <v>104</v>
      </c>
      <c r="B206" s="3" t="s">
        <v>233</v>
      </c>
      <c r="C206" s="2" t="s">
        <v>144</v>
      </c>
      <c r="D206" s="2" t="s">
        <v>84</v>
      </c>
      <c r="E206" s="2">
        <v>0</v>
      </c>
      <c r="F206" s="2">
        <v>4040</v>
      </c>
      <c r="G206" s="2">
        <v>7512</v>
      </c>
      <c r="H206" s="2">
        <v>40</v>
      </c>
      <c r="I206" s="2">
        <v>12634</v>
      </c>
      <c r="J206" s="2">
        <v>5</v>
      </c>
      <c r="K206" s="2">
        <v>10940</v>
      </c>
      <c r="L206" s="2">
        <v>6243</v>
      </c>
      <c r="M206" s="2">
        <v>1478</v>
      </c>
      <c r="N206" s="2">
        <v>11857</v>
      </c>
      <c r="O206" s="2">
        <v>4925</v>
      </c>
      <c r="P206" s="2">
        <v>5901</v>
      </c>
      <c r="Q206" s="2">
        <v>2967</v>
      </c>
      <c r="R206" s="2">
        <v>10239</v>
      </c>
      <c r="S206" s="2">
        <v>6765</v>
      </c>
      <c r="T206" s="2">
        <v>8021</v>
      </c>
      <c r="U206" s="2">
        <v>6219</v>
      </c>
      <c r="V206" s="2">
        <v>6305</v>
      </c>
      <c r="W206" s="8">
        <f t="shared" si="6"/>
        <v>1.3828589805434957E-2</v>
      </c>
      <c r="X206" s="8">
        <f t="shared" si="7"/>
        <v>-2.1899547726731815E-2</v>
      </c>
    </row>
    <row r="207" spans="1:24" x14ac:dyDescent="0.25">
      <c r="A207" s="2">
        <v>88</v>
      </c>
      <c r="B207" s="3" t="s">
        <v>218</v>
      </c>
      <c r="C207" s="2" t="s">
        <v>144</v>
      </c>
      <c r="D207" s="2" t="s">
        <v>85</v>
      </c>
      <c r="E207" s="2">
        <v>0</v>
      </c>
      <c r="F207" s="2">
        <v>5447</v>
      </c>
      <c r="G207" s="2">
        <v>8774</v>
      </c>
      <c r="H207" s="2">
        <v>8795</v>
      </c>
      <c r="I207" s="2">
        <v>9461</v>
      </c>
      <c r="J207" s="2">
        <v>11117</v>
      </c>
      <c r="K207" s="2">
        <v>9077</v>
      </c>
      <c r="L207" s="2">
        <v>8450</v>
      </c>
      <c r="M207" s="2">
        <v>8111</v>
      </c>
      <c r="N207" s="2">
        <v>846</v>
      </c>
      <c r="O207" s="2">
        <v>16963</v>
      </c>
      <c r="P207" s="2">
        <v>7546</v>
      </c>
      <c r="Q207" s="2">
        <v>9973</v>
      </c>
      <c r="R207" s="2">
        <v>9636</v>
      </c>
      <c r="S207" s="2">
        <v>8844</v>
      </c>
      <c r="T207" s="2">
        <v>8531</v>
      </c>
      <c r="U207" s="2">
        <v>7531</v>
      </c>
      <c r="V207" s="2">
        <v>7854</v>
      </c>
      <c r="W207" s="8">
        <f t="shared" si="6"/>
        <v>4.2889390519187359E-2</v>
      </c>
      <c r="X207" s="8">
        <f t="shared" si="7"/>
        <v>-3.9749457961936879E-2</v>
      </c>
    </row>
    <row r="208" spans="1:24" x14ac:dyDescent="0.25">
      <c r="A208" s="2">
        <v>111</v>
      </c>
      <c r="B208" s="3" t="s">
        <v>240</v>
      </c>
      <c r="C208" s="2" t="s">
        <v>144</v>
      </c>
      <c r="D208" s="2" t="s">
        <v>86</v>
      </c>
      <c r="E208" s="2">
        <v>0</v>
      </c>
      <c r="F208" s="2">
        <v>4444</v>
      </c>
      <c r="G208" s="2">
        <v>8901</v>
      </c>
      <c r="H208" s="2">
        <v>8379</v>
      </c>
      <c r="I208" s="2">
        <v>8013</v>
      </c>
      <c r="J208" s="2">
        <v>10370</v>
      </c>
      <c r="K208" s="2">
        <v>8410</v>
      </c>
      <c r="L208" s="2">
        <v>9517</v>
      </c>
      <c r="M208" s="2">
        <v>8254</v>
      </c>
      <c r="N208" s="2">
        <v>8241</v>
      </c>
      <c r="O208" s="2">
        <v>7854</v>
      </c>
      <c r="P208" s="2">
        <v>7443</v>
      </c>
      <c r="Q208" s="2">
        <v>4155</v>
      </c>
      <c r="R208" s="2">
        <v>15059</v>
      </c>
      <c r="S208" s="2">
        <v>9010</v>
      </c>
      <c r="T208" s="2">
        <v>9013</v>
      </c>
      <c r="U208" s="2">
        <v>8234</v>
      </c>
      <c r="V208" s="2">
        <v>9163</v>
      </c>
      <c r="W208" s="8">
        <f t="shared" si="6"/>
        <v>0.11282487247996113</v>
      </c>
      <c r="X208" s="8">
        <f t="shared" si="7"/>
        <v>5.827017557222835E-3</v>
      </c>
    </row>
    <row r="209" spans="1:24" x14ac:dyDescent="0.25">
      <c r="A209" s="2">
        <v>86</v>
      </c>
      <c r="B209" s="3" t="s">
        <v>216</v>
      </c>
      <c r="C209" s="2" t="s">
        <v>144</v>
      </c>
      <c r="D209" s="2" t="s">
        <v>88</v>
      </c>
      <c r="E209" s="2">
        <v>0</v>
      </c>
      <c r="F209" s="2">
        <v>7961</v>
      </c>
      <c r="G209" s="2">
        <v>14316</v>
      </c>
      <c r="H209" s="2">
        <v>4862</v>
      </c>
      <c r="I209" s="2">
        <v>15095</v>
      </c>
      <c r="J209" s="2">
        <v>8356</v>
      </c>
      <c r="K209" s="2">
        <v>7925</v>
      </c>
      <c r="L209" s="2">
        <v>7042</v>
      </c>
      <c r="M209" s="2">
        <v>8918</v>
      </c>
      <c r="N209" s="2">
        <v>9288</v>
      </c>
      <c r="O209" s="2">
        <v>7037</v>
      </c>
      <c r="P209" s="2">
        <v>7735</v>
      </c>
      <c r="Q209" s="2">
        <v>9414</v>
      </c>
      <c r="R209" s="2">
        <v>10320</v>
      </c>
      <c r="S209" s="2">
        <v>9321</v>
      </c>
      <c r="T209" s="2">
        <v>8009</v>
      </c>
      <c r="U209" s="2">
        <v>8720</v>
      </c>
      <c r="V209" s="2">
        <v>10962</v>
      </c>
      <c r="W209" s="8">
        <f t="shared" si="6"/>
        <v>0.25711009174311927</v>
      </c>
      <c r="X209" s="8">
        <f t="shared" si="7"/>
        <v>6.2994241842610363E-2</v>
      </c>
    </row>
    <row r="210" spans="1:24" x14ac:dyDescent="0.25">
      <c r="A210" s="2">
        <v>279</v>
      </c>
      <c r="B210" s="3" t="s">
        <v>578</v>
      </c>
      <c r="C210" s="2" t="s">
        <v>144</v>
      </c>
      <c r="D210" s="2" t="s">
        <v>556</v>
      </c>
      <c r="E210" s="2">
        <v>0</v>
      </c>
      <c r="F210" s="2">
        <v>0</v>
      </c>
      <c r="G210" s="2">
        <v>0</v>
      </c>
      <c r="H210" s="2">
        <v>0</v>
      </c>
      <c r="I210" s="2">
        <v>0</v>
      </c>
      <c r="J210" s="2">
        <v>773</v>
      </c>
      <c r="K210" s="2">
        <v>14897</v>
      </c>
      <c r="L210" s="2">
        <v>7353</v>
      </c>
      <c r="M210" s="2">
        <v>4589</v>
      </c>
      <c r="N210" s="2">
        <v>6848</v>
      </c>
      <c r="O210" s="2">
        <v>7925</v>
      </c>
      <c r="P210" s="2">
        <v>5578</v>
      </c>
      <c r="Q210" s="2">
        <v>8704</v>
      </c>
      <c r="R210" s="2">
        <v>7554</v>
      </c>
      <c r="S210" s="2">
        <v>8989</v>
      </c>
      <c r="T210" s="2">
        <v>8185</v>
      </c>
      <c r="U210" s="2">
        <v>7254</v>
      </c>
      <c r="V210" s="2">
        <v>7974</v>
      </c>
      <c r="W210" s="8">
        <f t="shared" si="6"/>
        <v>9.9255583126550875E-2</v>
      </c>
      <c r="X210" s="8">
        <f t="shared" si="7"/>
        <v>-4.1550679548059674E-2</v>
      </c>
    </row>
    <row r="211" spans="1:24" x14ac:dyDescent="0.25">
      <c r="A211" s="2">
        <v>89</v>
      </c>
      <c r="B211" s="3" t="s">
        <v>219</v>
      </c>
      <c r="C211" s="2" t="s">
        <v>144</v>
      </c>
      <c r="D211" s="2" t="s">
        <v>87</v>
      </c>
      <c r="E211" s="2">
        <v>0</v>
      </c>
      <c r="F211" s="2">
        <v>4761</v>
      </c>
      <c r="G211" s="2">
        <v>7938</v>
      </c>
      <c r="H211" s="2">
        <v>7654</v>
      </c>
      <c r="I211" s="2">
        <v>7846</v>
      </c>
      <c r="J211" s="2">
        <v>9068</v>
      </c>
      <c r="K211" s="2">
        <v>7597</v>
      </c>
      <c r="L211" s="2">
        <v>6402</v>
      </c>
      <c r="M211" s="2">
        <v>6987</v>
      </c>
      <c r="N211" s="2">
        <v>6383</v>
      </c>
      <c r="O211" s="2">
        <v>7836</v>
      </c>
      <c r="P211" s="2">
        <v>7488</v>
      </c>
      <c r="Q211" s="2">
        <v>6242</v>
      </c>
      <c r="R211" s="2">
        <v>14200</v>
      </c>
      <c r="S211" s="2">
        <v>8866</v>
      </c>
      <c r="T211" s="2">
        <v>9831</v>
      </c>
      <c r="U211" s="2">
        <v>6983</v>
      </c>
      <c r="V211" s="2">
        <v>9574</v>
      </c>
      <c r="W211" s="8">
        <f t="shared" si="6"/>
        <v>0.37104396391235861</v>
      </c>
      <c r="X211" s="8">
        <f t="shared" si="7"/>
        <v>2.7570093457943926E-2</v>
      </c>
    </row>
    <row r="212" spans="1:24" x14ac:dyDescent="0.25">
      <c r="A212" s="2">
        <v>95</v>
      </c>
      <c r="B212" s="3" t="s">
        <v>224</v>
      </c>
      <c r="C212" s="2" t="s">
        <v>144</v>
      </c>
      <c r="D212" s="2" t="s">
        <v>97</v>
      </c>
      <c r="E212" s="2">
        <v>0</v>
      </c>
      <c r="F212" s="2">
        <v>419</v>
      </c>
      <c r="G212" s="2">
        <v>635</v>
      </c>
      <c r="H212" s="2">
        <v>584</v>
      </c>
      <c r="I212" s="2">
        <v>537</v>
      </c>
      <c r="J212" s="2">
        <v>732</v>
      </c>
      <c r="K212" s="2">
        <v>834</v>
      </c>
      <c r="L212" s="2">
        <v>471</v>
      </c>
      <c r="M212" s="2">
        <v>497</v>
      </c>
      <c r="N212" s="2">
        <v>391</v>
      </c>
      <c r="O212" s="2">
        <v>488</v>
      </c>
      <c r="P212" s="2">
        <v>507</v>
      </c>
      <c r="Q212" s="2">
        <v>815</v>
      </c>
      <c r="R212" s="2">
        <v>539</v>
      </c>
      <c r="S212" s="2">
        <v>774</v>
      </c>
      <c r="T212" s="2">
        <v>709</v>
      </c>
      <c r="U212" s="2">
        <v>505</v>
      </c>
      <c r="V212" s="2">
        <v>425</v>
      </c>
      <c r="W212" s="8">
        <f t="shared" si="6"/>
        <v>-0.15841584158415842</v>
      </c>
      <c r="X212" s="8">
        <f t="shared" si="7"/>
        <v>-0.175553319919517</v>
      </c>
    </row>
    <row r="213" spans="1:24" x14ac:dyDescent="0.25">
      <c r="A213" s="2">
        <v>259</v>
      </c>
      <c r="B213" s="3" t="s">
        <v>365</v>
      </c>
      <c r="C213" s="2" t="s">
        <v>143</v>
      </c>
      <c r="D213" s="2" t="s">
        <v>536</v>
      </c>
      <c r="E213" s="2">
        <v>0</v>
      </c>
      <c r="F213" s="2">
        <v>0</v>
      </c>
      <c r="G213" s="2">
        <v>0</v>
      </c>
      <c r="H213" s="2">
        <v>7903</v>
      </c>
      <c r="I213" s="2">
        <v>9913</v>
      </c>
      <c r="J213" s="2">
        <v>493</v>
      </c>
      <c r="K213" s="2">
        <v>7961</v>
      </c>
      <c r="L213" s="2">
        <v>4692</v>
      </c>
      <c r="M213" s="2">
        <v>4260</v>
      </c>
      <c r="N213" s="2">
        <v>6257</v>
      </c>
      <c r="O213" s="2">
        <v>3942</v>
      </c>
      <c r="P213" s="2">
        <v>5226</v>
      </c>
      <c r="Q213" s="2">
        <v>5632</v>
      </c>
      <c r="R213" s="2">
        <v>6683</v>
      </c>
      <c r="S213" s="2">
        <v>6889</v>
      </c>
      <c r="T213" s="2">
        <v>6430</v>
      </c>
      <c r="U213" s="2">
        <v>6551</v>
      </c>
      <c r="V213" s="2">
        <v>6452</v>
      </c>
      <c r="W213" s="8">
        <f t="shared" si="6"/>
        <v>-1.5112196611204396E-2</v>
      </c>
      <c r="X213" s="8">
        <f t="shared" si="7"/>
        <v>-2.1992954202314959E-2</v>
      </c>
    </row>
    <row r="214" spans="1:24" x14ac:dyDescent="0.25">
      <c r="A214" s="2">
        <v>186</v>
      </c>
      <c r="B214" s="3" t="s">
        <v>430</v>
      </c>
      <c r="C214" s="2" t="s">
        <v>143</v>
      </c>
      <c r="D214" s="2" t="s">
        <v>431</v>
      </c>
      <c r="E214" s="2">
        <v>0</v>
      </c>
      <c r="F214" s="2">
        <v>0</v>
      </c>
      <c r="G214" s="2">
        <v>2630</v>
      </c>
      <c r="H214" s="2">
        <v>3013</v>
      </c>
      <c r="I214" s="2">
        <v>3929</v>
      </c>
      <c r="J214" s="2">
        <v>3785</v>
      </c>
      <c r="K214" s="2">
        <v>2981</v>
      </c>
      <c r="L214" s="2">
        <v>3420</v>
      </c>
      <c r="M214" s="2">
        <v>2765</v>
      </c>
      <c r="N214" s="2">
        <v>2641</v>
      </c>
      <c r="O214" s="2">
        <v>5810</v>
      </c>
      <c r="P214" s="2">
        <v>3139</v>
      </c>
      <c r="Q214" s="2">
        <v>3559</v>
      </c>
      <c r="R214" s="2">
        <v>4080</v>
      </c>
      <c r="S214" s="2">
        <v>3593</v>
      </c>
      <c r="T214" s="2">
        <v>4334</v>
      </c>
      <c r="U214" s="2">
        <v>3315</v>
      </c>
      <c r="V214" s="2">
        <v>2755</v>
      </c>
      <c r="W214" s="8">
        <f t="shared" si="6"/>
        <v>-0.1689291101055807</v>
      </c>
      <c r="X214" s="8">
        <f t="shared" si="7"/>
        <v>-7.4541896459704715E-2</v>
      </c>
    </row>
    <row r="215" spans="1:24" x14ac:dyDescent="0.25">
      <c r="A215" s="2">
        <v>182</v>
      </c>
      <c r="B215" s="3" t="s">
        <v>424</v>
      </c>
      <c r="C215" s="2" t="s">
        <v>143</v>
      </c>
      <c r="D215" s="2" t="s">
        <v>425</v>
      </c>
      <c r="E215" s="2">
        <v>0</v>
      </c>
      <c r="F215" s="2">
        <v>0</v>
      </c>
      <c r="G215" s="2">
        <v>3462</v>
      </c>
      <c r="H215" s="2">
        <v>4396</v>
      </c>
      <c r="I215" s="2">
        <v>5586</v>
      </c>
      <c r="J215" s="2">
        <v>4962</v>
      </c>
      <c r="K215" s="2">
        <v>4380</v>
      </c>
      <c r="L215" s="2">
        <v>4235</v>
      </c>
      <c r="M215" s="2">
        <v>3684</v>
      </c>
      <c r="N215" s="2">
        <v>4499</v>
      </c>
      <c r="O215" s="2">
        <v>3820</v>
      </c>
      <c r="P215" s="2">
        <v>4236</v>
      </c>
      <c r="Q215" s="2">
        <v>3922</v>
      </c>
      <c r="R215" s="2">
        <v>5003</v>
      </c>
      <c r="S215" s="2">
        <v>4237</v>
      </c>
      <c r="T215" s="2">
        <v>5231</v>
      </c>
      <c r="U215" s="2">
        <v>4373</v>
      </c>
      <c r="V215" s="2">
        <v>4625</v>
      </c>
      <c r="W215" s="8">
        <f t="shared" si="6"/>
        <v>5.7626343471301168E-2</v>
      </c>
      <c r="X215" s="8">
        <f t="shared" si="7"/>
        <v>2.8032656599956584E-2</v>
      </c>
    </row>
    <row r="216" spans="1:24" x14ac:dyDescent="0.25">
      <c r="A216" s="2">
        <v>213</v>
      </c>
      <c r="B216" s="3" t="s">
        <v>366</v>
      </c>
      <c r="C216" s="2" t="s">
        <v>143</v>
      </c>
      <c r="D216" s="2" t="s">
        <v>447</v>
      </c>
      <c r="E216" s="2">
        <v>0</v>
      </c>
      <c r="F216" s="2">
        <v>0</v>
      </c>
      <c r="G216" s="2">
        <v>1197</v>
      </c>
      <c r="H216" s="2">
        <v>1510</v>
      </c>
      <c r="I216" s="2">
        <v>1945</v>
      </c>
      <c r="J216" s="2">
        <v>1606</v>
      </c>
      <c r="K216" s="2">
        <v>1834</v>
      </c>
      <c r="L216" s="2">
        <v>1131</v>
      </c>
      <c r="M216" s="2">
        <v>1369</v>
      </c>
      <c r="N216" s="2">
        <v>1315</v>
      </c>
      <c r="O216" s="2">
        <v>835</v>
      </c>
      <c r="P216" s="2">
        <v>935</v>
      </c>
      <c r="Q216" s="2">
        <v>880</v>
      </c>
      <c r="R216" s="2">
        <v>1624</v>
      </c>
      <c r="S216" s="2">
        <v>1832</v>
      </c>
      <c r="T216" s="2">
        <v>1257</v>
      </c>
      <c r="U216" s="2">
        <v>486</v>
      </c>
      <c r="V216" s="2">
        <v>2398</v>
      </c>
      <c r="W216" s="8">
        <f t="shared" si="6"/>
        <v>3.9341563786008229</v>
      </c>
      <c r="X216" s="8">
        <f t="shared" si="7"/>
        <v>0.15832167832167818</v>
      </c>
    </row>
    <row r="217" spans="1:24" x14ac:dyDescent="0.25">
      <c r="A217" s="2">
        <v>215</v>
      </c>
      <c r="B217" s="3" t="s">
        <v>367</v>
      </c>
      <c r="C217" s="2" t="s">
        <v>143</v>
      </c>
      <c r="D217" s="2" t="s">
        <v>450</v>
      </c>
      <c r="E217" s="2">
        <v>0</v>
      </c>
      <c r="F217" s="2">
        <v>0</v>
      </c>
      <c r="G217" s="2">
        <v>1021</v>
      </c>
      <c r="H217" s="2">
        <v>954</v>
      </c>
      <c r="I217" s="2">
        <v>1043</v>
      </c>
      <c r="J217" s="2">
        <v>1421</v>
      </c>
      <c r="K217" s="2">
        <v>1565</v>
      </c>
      <c r="L217" s="2">
        <v>1908</v>
      </c>
      <c r="M217" s="2">
        <v>1363</v>
      </c>
      <c r="N217" s="2">
        <v>1246</v>
      </c>
      <c r="O217" s="2">
        <v>782</v>
      </c>
      <c r="P217" s="2">
        <v>911</v>
      </c>
      <c r="Q217" s="2">
        <v>1314</v>
      </c>
      <c r="R217" s="2">
        <v>1691</v>
      </c>
      <c r="S217" s="2">
        <v>1427</v>
      </c>
      <c r="T217" s="2">
        <v>1091</v>
      </c>
      <c r="U217" s="2">
        <v>1328</v>
      </c>
      <c r="V217" s="2">
        <v>883</v>
      </c>
      <c r="W217" s="8">
        <f t="shared" si="6"/>
        <v>-0.33509036144578314</v>
      </c>
      <c r="X217" s="8">
        <f t="shared" si="7"/>
        <v>-0.14144565782631299</v>
      </c>
    </row>
    <row r="218" spans="1:24" x14ac:dyDescent="0.25">
      <c r="A218" s="2">
        <v>185</v>
      </c>
      <c r="B218" s="3" t="s">
        <v>428</v>
      </c>
      <c r="C218" s="2" t="s">
        <v>143</v>
      </c>
      <c r="D218" s="2" t="s">
        <v>429</v>
      </c>
      <c r="E218" s="2">
        <v>0</v>
      </c>
      <c r="F218" s="2">
        <v>0</v>
      </c>
      <c r="G218" s="2">
        <v>1764</v>
      </c>
      <c r="H218" s="2">
        <v>1479</v>
      </c>
      <c r="I218" s="2">
        <v>3026</v>
      </c>
      <c r="J218" s="2">
        <v>3674</v>
      </c>
      <c r="K218" s="2">
        <v>2329</v>
      </c>
      <c r="L218" s="2">
        <v>2583</v>
      </c>
      <c r="M218" s="2">
        <v>1927</v>
      </c>
      <c r="N218" s="2">
        <v>2253</v>
      </c>
      <c r="O218" s="2">
        <v>1922</v>
      </c>
      <c r="P218" s="2">
        <v>1513</v>
      </c>
      <c r="Q218" s="2">
        <v>1777</v>
      </c>
      <c r="R218" s="2">
        <v>1933</v>
      </c>
      <c r="S218" s="2">
        <v>1652</v>
      </c>
      <c r="T218" s="2">
        <v>2270</v>
      </c>
      <c r="U218" s="2">
        <v>2543</v>
      </c>
      <c r="V218" s="2">
        <v>2026</v>
      </c>
      <c r="W218" s="8">
        <f t="shared" si="6"/>
        <v>-0.20330318521431381</v>
      </c>
      <c r="X218" s="8">
        <f t="shared" si="7"/>
        <v>5.7849961330239681E-2</v>
      </c>
    </row>
    <row r="219" spans="1:24" x14ac:dyDescent="0.25">
      <c r="A219" s="2">
        <v>183</v>
      </c>
      <c r="B219" s="3" t="s">
        <v>368</v>
      </c>
      <c r="C219" s="2" t="s">
        <v>143</v>
      </c>
      <c r="D219" s="2" t="s">
        <v>426</v>
      </c>
      <c r="E219" s="2">
        <v>0</v>
      </c>
      <c r="F219" s="2">
        <v>0</v>
      </c>
      <c r="G219" s="2">
        <v>2636</v>
      </c>
      <c r="H219" s="2">
        <v>3542</v>
      </c>
      <c r="I219" s="2">
        <v>4174</v>
      </c>
      <c r="J219" s="2">
        <v>5057</v>
      </c>
      <c r="K219" s="2">
        <v>3851</v>
      </c>
      <c r="L219" s="2">
        <v>4916</v>
      </c>
      <c r="M219" s="2">
        <v>6355</v>
      </c>
      <c r="N219" s="2">
        <v>2399</v>
      </c>
      <c r="O219" s="2">
        <v>3144</v>
      </c>
      <c r="P219" s="2">
        <v>3486</v>
      </c>
      <c r="Q219" s="2">
        <v>4283</v>
      </c>
      <c r="R219" s="2">
        <v>3760</v>
      </c>
      <c r="S219" s="2">
        <v>3834</v>
      </c>
      <c r="T219" s="2">
        <v>4745</v>
      </c>
      <c r="U219" s="2">
        <v>4082</v>
      </c>
      <c r="V219" s="2">
        <v>5808</v>
      </c>
      <c r="W219" s="8">
        <f t="shared" si="6"/>
        <v>0.42283194512493877</v>
      </c>
      <c r="X219" s="8">
        <f t="shared" si="7"/>
        <v>0.15591185530368851</v>
      </c>
    </row>
    <row r="220" spans="1:24" x14ac:dyDescent="0.25">
      <c r="A220" s="2">
        <v>122</v>
      </c>
      <c r="B220" s="3" t="s">
        <v>251</v>
      </c>
      <c r="C220" s="2" t="s">
        <v>144</v>
      </c>
      <c r="D220" s="2" t="s">
        <v>79</v>
      </c>
      <c r="E220" s="2">
        <v>0</v>
      </c>
      <c r="F220" s="2">
        <v>4343</v>
      </c>
      <c r="G220" s="2">
        <v>8239</v>
      </c>
      <c r="H220" s="2">
        <v>8054</v>
      </c>
      <c r="I220" s="2">
        <v>8025</v>
      </c>
      <c r="J220" s="2">
        <v>8277</v>
      </c>
      <c r="K220" s="2">
        <v>7796</v>
      </c>
      <c r="L220" s="2">
        <v>7789</v>
      </c>
      <c r="M220" s="2">
        <v>7944</v>
      </c>
      <c r="N220" s="2">
        <v>4141</v>
      </c>
      <c r="O220" s="2">
        <v>6912</v>
      </c>
      <c r="P220" s="2">
        <v>6571</v>
      </c>
      <c r="Q220" s="2">
        <v>7849</v>
      </c>
      <c r="R220" s="2">
        <v>6582</v>
      </c>
      <c r="S220" s="2">
        <v>8005</v>
      </c>
      <c r="T220" s="2">
        <v>7878</v>
      </c>
      <c r="U220" s="2">
        <v>7497</v>
      </c>
      <c r="V220" s="2">
        <v>6800</v>
      </c>
      <c r="W220" s="8">
        <f t="shared" si="6"/>
        <v>-9.297052154195011E-2</v>
      </c>
      <c r="X220" s="8">
        <f t="shared" si="7"/>
        <v>-5.1539777587681704E-2</v>
      </c>
    </row>
    <row r="221" spans="1:24" x14ac:dyDescent="0.25">
      <c r="A221" s="2">
        <v>116</v>
      </c>
      <c r="B221" s="3" t="s">
        <v>245</v>
      </c>
      <c r="C221" s="2" t="s">
        <v>144</v>
      </c>
      <c r="D221" s="2" t="s">
        <v>81</v>
      </c>
      <c r="E221" s="2">
        <v>0</v>
      </c>
      <c r="F221" s="2">
        <v>6243</v>
      </c>
      <c r="G221" s="2">
        <v>8820</v>
      </c>
      <c r="H221" s="2">
        <v>9819</v>
      </c>
      <c r="I221" s="2">
        <v>7603</v>
      </c>
      <c r="J221" s="2">
        <v>8241</v>
      </c>
      <c r="K221" s="2">
        <v>5318</v>
      </c>
      <c r="L221" s="2">
        <v>8168</v>
      </c>
      <c r="M221" s="2">
        <v>7103</v>
      </c>
      <c r="N221" s="2">
        <v>8296</v>
      </c>
      <c r="O221" s="2">
        <v>6528</v>
      </c>
      <c r="P221" s="2">
        <v>6907</v>
      </c>
      <c r="Q221" s="2">
        <v>5473</v>
      </c>
      <c r="R221" s="2">
        <v>5238</v>
      </c>
      <c r="S221" s="2">
        <v>6471</v>
      </c>
      <c r="T221" s="2">
        <v>6842</v>
      </c>
      <c r="U221" s="2">
        <v>6941</v>
      </c>
      <c r="V221" s="2">
        <v>8041</v>
      </c>
      <c r="W221" s="8">
        <f t="shared" si="6"/>
        <v>0.15847860538827258</v>
      </c>
      <c r="X221" s="8">
        <f t="shared" si="7"/>
        <v>7.7515552483460148E-2</v>
      </c>
    </row>
    <row r="222" spans="1:24" x14ac:dyDescent="0.25">
      <c r="A222" s="2">
        <v>113</v>
      </c>
      <c r="B222" s="3" t="s">
        <v>242</v>
      </c>
      <c r="C222" s="2" t="s">
        <v>144</v>
      </c>
      <c r="D222" s="2" t="s">
        <v>77</v>
      </c>
      <c r="E222" s="2">
        <v>0</v>
      </c>
      <c r="F222" s="2">
        <v>4641</v>
      </c>
      <c r="G222" s="2">
        <v>7631</v>
      </c>
      <c r="H222" s="2">
        <v>7414</v>
      </c>
      <c r="I222" s="2">
        <v>10546</v>
      </c>
      <c r="J222" s="2">
        <v>8856</v>
      </c>
      <c r="K222" s="2">
        <v>10929</v>
      </c>
      <c r="L222" s="2">
        <v>7593</v>
      </c>
      <c r="M222" s="2">
        <v>7763</v>
      </c>
      <c r="N222" s="2">
        <v>8567</v>
      </c>
      <c r="O222" s="2">
        <v>8627</v>
      </c>
      <c r="P222" s="2">
        <v>3737</v>
      </c>
      <c r="Q222" s="2">
        <v>5443</v>
      </c>
      <c r="R222" s="2">
        <v>5952</v>
      </c>
      <c r="S222" s="2">
        <v>5809</v>
      </c>
      <c r="T222" s="2">
        <v>3839</v>
      </c>
      <c r="U222" s="2">
        <v>3469</v>
      </c>
      <c r="V222" s="2">
        <v>2373</v>
      </c>
      <c r="W222" s="8">
        <f t="shared" si="6"/>
        <v>-0.31594119342750071</v>
      </c>
      <c r="X222" s="8">
        <f t="shared" si="7"/>
        <v>-0.26195014103834713</v>
      </c>
    </row>
    <row r="223" spans="1:24" x14ac:dyDescent="0.25">
      <c r="A223" s="2">
        <v>76</v>
      </c>
      <c r="B223" s="3" t="s">
        <v>206</v>
      </c>
      <c r="C223" s="2" t="s">
        <v>143</v>
      </c>
      <c r="D223" s="2" t="s">
        <v>78</v>
      </c>
      <c r="E223" s="2">
        <v>0</v>
      </c>
      <c r="F223" s="2">
        <v>6069</v>
      </c>
      <c r="G223" s="2">
        <v>11072</v>
      </c>
      <c r="H223" s="2">
        <v>9276</v>
      </c>
      <c r="I223" s="2">
        <v>9188</v>
      </c>
      <c r="J223" s="2">
        <v>11029</v>
      </c>
      <c r="K223" s="2">
        <v>8478</v>
      </c>
      <c r="L223" s="2">
        <v>9430</v>
      </c>
      <c r="M223" s="2">
        <v>2086</v>
      </c>
      <c r="N223" s="2">
        <v>0</v>
      </c>
      <c r="O223" s="2">
        <v>24539</v>
      </c>
      <c r="P223" s="2">
        <v>9421</v>
      </c>
      <c r="Q223" s="2">
        <v>11038</v>
      </c>
      <c r="R223" s="2">
        <v>10735</v>
      </c>
      <c r="S223" s="2">
        <v>9658</v>
      </c>
      <c r="T223" s="2">
        <v>9276</v>
      </c>
      <c r="U223" s="2">
        <v>8748</v>
      </c>
      <c r="V223" s="2">
        <v>8894</v>
      </c>
      <c r="W223" s="8">
        <f t="shared" si="6"/>
        <v>1.6689529035208046E-2</v>
      </c>
      <c r="X223" s="8">
        <f t="shared" si="7"/>
        <v>-2.7599161910266731E-2</v>
      </c>
    </row>
    <row r="224" spans="1:24" x14ac:dyDescent="0.25">
      <c r="A224" s="2">
        <v>112</v>
      </c>
      <c r="B224" s="3" t="s">
        <v>241</v>
      </c>
      <c r="C224" s="2" t="s">
        <v>144</v>
      </c>
      <c r="D224" s="2" t="s">
        <v>82</v>
      </c>
      <c r="E224" s="2">
        <v>0</v>
      </c>
      <c r="F224" s="2">
        <v>3350</v>
      </c>
      <c r="G224" s="2">
        <v>6780</v>
      </c>
      <c r="H224" s="2">
        <v>6035</v>
      </c>
      <c r="I224" s="2">
        <v>7013</v>
      </c>
      <c r="J224" s="2">
        <v>6379</v>
      </c>
      <c r="K224" s="2">
        <v>5794</v>
      </c>
      <c r="L224" s="2">
        <v>6270</v>
      </c>
      <c r="M224" s="2">
        <v>5859</v>
      </c>
      <c r="N224" s="2">
        <v>3672</v>
      </c>
      <c r="O224" s="2">
        <v>6585</v>
      </c>
      <c r="P224" s="2">
        <v>9035</v>
      </c>
      <c r="Q224" s="2">
        <v>9651</v>
      </c>
      <c r="R224" s="2">
        <v>10524</v>
      </c>
      <c r="S224" s="2">
        <v>9389</v>
      </c>
      <c r="T224" s="2">
        <v>8749</v>
      </c>
      <c r="U224" s="2">
        <v>9835</v>
      </c>
      <c r="V224" s="2">
        <v>9991</v>
      </c>
      <c r="W224" s="8">
        <f t="shared" si="6"/>
        <v>1.5861718352821557E-2</v>
      </c>
      <c r="X224" s="8">
        <f t="shared" si="7"/>
        <v>2.1520752153862586E-2</v>
      </c>
    </row>
    <row r="225" spans="1:24" x14ac:dyDescent="0.25">
      <c r="A225" s="2">
        <v>283</v>
      </c>
      <c r="B225" s="3" t="s">
        <v>571</v>
      </c>
      <c r="C225" s="2" t="s">
        <v>143</v>
      </c>
      <c r="D225" s="2" t="s">
        <v>557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  <c r="R225" s="2">
        <v>0</v>
      </c>
      <c r="S225" s="2">
        <v>2797</v>
      </c>
      <c r="T225" s="2">
        <v>975</v>
      </c>
      <c r="U225" s="2">
        <v>673</v>
      </c>
      <c r="V225" s="2">
        <v>1155</v>
      </c>
      <c r="W225" s="8">
        <f t="shared" si="6"/>
        <v>0.7161961367013373</v>
      </c>
      <c r="X225" s="8">
        <f t="shared" si="7"/>
        <v>-0.36940382452193476</v>
      </c>
    </row>
    <row r="226" spans="1:24" x14ac:dyDescent="0.25">
      <c r="A226" s="2">
        <v>281</v>
      </c>
      <c r="B226" s="3" t="s">
        <v>571</v>
      </c>
      <c r="C226" s="2" t="s">
        <v>391</v>
      </c>
      <c r="D226" s="2" t="s">
        <v>569</v>
      </c>
      <c r="E226" s="2">
        <v>0</v>
      </c>
      <c r="F226" s="2">
        <v>0</v>
      </c>
      <c r="G226" s="2">
        <v>0</v>
      </c>
      <c r="H226" s="2">
        <v>0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0</v>
      </c>
      <c r="S226" s="2">
        <v>977</v>
      </c>
      <c r="T226" s="2">
        <v>474</v>
      </c>
      <c r="U226" s="2">
        <v>344</v>
      </c>
      <c r="V226" s="2">
        <v>472</v>
      </c>
      <c r="W226" s="8">
        <f t="shared" si="6"/>
        <v>0.37209302325581395</v>
      </c>
      <c r="X226" s="8">
        <f t="shared" si="7"/>
        <v>-0.28133704735376047</v>
      </c>
    </row>
    <row r="227" spans="1:24" x14ac:dyDescent="0.25">
      <c r="A227" s="2">
        <v>267</v>
      </c>
      <c r="B227" s="3" t="s">
        <v>571</v>
      </c>
      <c r="C227" s="2" t="s">
        <v>144</v>
      </c>
      <c r="D227" s="2" t="s">
        <v>544</v>
      </c>
      <c r="E227" s="2">
        <v>0</v>
      </c>
      <c r="F227" s="2">
        <v>0</v>
      </c>
      <c r="G227" s="2">
        <v>0</v>
      </c>
      <c r="H227" s="2">
        <v>0</v>
      </c>
      <c r="I227" s="2">
        <v>0</v>
      </c>
      <c r="J227" s="2">
        <v>1189</v>
      </c>
      <c r="K227" s="2">
        <v>33</v>
      </c>
      <c r="L227" s="2">
        <v>1646</v>
      </c>
      <c r="M227" s="2">
        <v>0</v>
      </c>
      <c r="N227" s="2">
        <v>8500</v>
      </c>
      <c r="O227" s="2">
        <v>410</v>
      </c>
      <c r="P227" s="2">
        <v>1108</v>
      </c>
      <c r="Q227" s="2">
        <v>79</v>
      </c>
      <c r="R227" s="2">
        <v>115</v>
      </c>
      <c r="S227" s="2">
        <v>135</v>
      </c>
      <c r="T227" s="2">
        <v>96</v>
      </c>
      <c r="U227" s="2">
        <v>48</v>
      </c>
      <c r="V227" s="2">
        <v>133</v>
      </c>
      <c r="W227" s="8">
        <f t="shared" si="6"/>
        <v>1.7708333333333333</v>
      </c>
      <c r="X227" s="8">
        <f t="shared" si="7"/>
        <v>-7.1684587813620583E-3</v>
      </c>
    </row>
    <row r="228" spans="1:24" x14ac:dyDescent="0.25">
      <c r="A228" s="2">
        <v>292</v>
      </c>
      <c r="B228" s="3" t="s">
        <v>598</v>
      </c>
      <c r="C228" s="2" t="s">
        <v>143</v>
      </c>
      <c r="D228" s="2" t="s">
        <v>564</v>
      </c>
      <c r="E228" s="2">
        <v>0</v>
      </c>
      <c r="F228" s="2">
        <v>0</v>
      </c>
      <c r="G228" s="2">
        <v>0</v>
      </c>
      <c r="H228" s="2">
        <v>0</v>
      </c>
      <c r="I228" s="2">
        <v>0</v>
      </c>
      <c r="J228" s="2">
        <v>103</v>
      </c>
      <c r="K228" s="2">
        <v>2046</v>
      </c>
      <c r="L228" s="2">
        <v>2519</v>
      </c>
      <c r="M228" s="2">
        <v>3443</v>
      </c>
      <c r="N228" s="2">
        <v>6689</v>
      </c>
      <c r="O228" s="2">
        <v>8534</v>
      </c>
      <c r="P228" s="2">
        <v>8264</v>
      </c>
      <c r="Q228" s="2">
        <v>8841</v>
      </c>
      <c r="R228" s="2">
        <v>9321</v>
      </c>
      <c r="S228" s="2">
        <v>13764</v>
      </c>
      <c r="T228" s="2">
        <v>14340</v>
      </c>
      <c r="U228" s="2">
        <v>9758</v>
      </c>
      <c r="V228" s="2">
        <v>12837</v>
      </c>
      <c r="W228" s="8">
        <f t="shared" si="6"/>
        <v>0.31553597048575527</v>
      </c>
      <c r="X228" s="8">
        <f t="shared" si="7"/>
        <v>-2.448365115419154E-2</v>
      </c>
    </row>
    <row r="229" spans="1:24" x14ac:dyDescent="0.25">
      <c r="A229" s="2">
        <v>292</v>
      </c>
      <c r="B229" s="3" t="s">
        <v>597</v>
      </c>
      <c r="C229" s="2" t="s">
        <v>143</v>
      </c>
      <c r="D229" s="2" t="s">
        <v>564</v>
      </c>
      <c r="E229" s="2">
        <v>0</v>
      </c>
      <c r="F229" s="2">
        <v>0</v>
      </c>
      <c r="G229" s="2">
        <v>0</v>
      </c>
      <c r="H229" s="2">
        <v>0</v>
      </c>
      <c r="I229" s="2">
        <v>0</v>
      </c>
      <c r="J229" s="2">
        <v>103</v>
      </c>
      <c r="K229" s="2">
        <v>2046</v>
      </c>
      <c r="L229" s="2">
        <v>2519</v>
      </c>
      <c r="M229" s="2">
        <v>3443</v>
      </c>
      <c r="N229" s="2">
        <v>6689</v>
      </c>
      <c r="O229" s="2">
        <v>8534</v>
      </c>
      <c r="P229" s="2">
        <v>8264</v>
      </c>
      <c r="Q229" s="2">
        <v>8841</v>
      </c>
      <c r="R229" s="2">
        <v>9321</v>
      </c>
      <c r="S229" s="2">
        <v>13764</v>
      </c>
      <c r="T229" s="2">
        <v>14340</v>
      </c>
      <c r="U229" s="2">
        <v>9758</v>
      </c>
      <c r="V229" s="2">
        <v>12837</v>
      </c>
      <c r="W229" s="8">
        <f t="shared" si="6"/>
        <v>0.31553597048575527</v>
      </c>
      <c r="X229" s="8">
        <f t="shared" si="7"/>
        <v>-2.448365115419154E-2</v>
      </c>
    </row>
    <row r="230" spans="1:24" hidden="1" x14ac:dyDescent="0.25">
      <c r="A230" s="2">
        <v>268</v>
      </c>
      <c r="B230" s="3" t="s">
        <v>571</v>
      </c>
      <c r="C230" s="2" t="s">
        <v>144</v>
      </c>
      <c r="D230" s="2" t="s">
        <v>545</v>
      </c>
      <c r="E230" s="2">
        <v>0</v>
      </c>
      <c r="F230" s="2">
        <v>0</v>
      </c>
      <c r="G230" s="2">
        <v>0</v>
      </c>
      <c r="H230" s="2">
        <v>0</v>
      </c>
      <c r="I230" s="2">
        <v>0</v>
      </c>
      <c r="J230" s="2">
        <v>0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Q230" s="2">
        <v>0</v>
      </c>
      <c r="R230" s="2">
        <v>0</v>
      </c>
      <c r="S230" s="2">
        <v>0</v>
      </c>
      <c r="T230" s="2">
        <v>0</v>
      </c>
      <c r="U230" s="2">
        <v>268</v>
      </c>
      <c r="V230" s="2">
        <v>852</v>
      </c>
      <c r="W230" s="8">
        <f t="shared" si="6"/>
        <v>2.1791044776119404</v>
      </c>
      <c r="X230" s="8">
        <f t="shared" si="7"/>
        <v>3.1791044776119404</v>
      </c>
    </row>
    <row r="231" spans="1:24" hidden="1" x14ac:dyDescent="0.25">
      <c r="A231" s="2">
        <v>270</v>
      </c>
      <c r="B231" s="3" t="s">
        <v>571</v>
      </c>
      <c r="C231" s="2" t="s">
        <v>144</v>
      </c>
      <c r="D231" s="2" t="s">
        <v>547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2">
        <v>0</v>
      </c>
      <c r="U231" s="2">
        <v>0</v>
      </c>
      <c r="V231" s="2">
        <v>0</v>
      </c>
      <c r="W231" s="8" t="str">
        <f t="shared" si="6"/>
        <v>Sem Dados para Calculo</v>
      </c>
      <c r="X231" s="8" t="str">
        <f t="shared" si="7"/>
        <v>Sem Dados para Calculo</v>
      </c>
    </row>
    <row r="232" spans="1:24" hidden="1" x14ac:dyDescent="0.25">
      <c r="A232" s="2">
        <v>271</v>
      </c>
      <c r="B232" s="3" t="s">
        <v>571</v>
      </c>
      <c r="C232" s="2" t="s">
        <v>144</v>
      </c>
      <c r="D232" s="2" t="s">
        <v>548</v>
      </c>
      <c r="E232" s="2">
        <v>0</v>
      </c>
      <c r="F232" s="2">
        <v>0</v>
      </c>
      <c r="G232" s="2">
        <v>0</v>
      </c>
      <c r="H232" s="2">
        <v>0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0</v>
      </c>
      <c r="S232" s="2">
        <v>0</v>
      </c>
      <c r="T232" s="2">
        <v>0</v>
      </c>
      <c r="U232" s="2">
        <v>0</v>
      </c>
      <c r="V232" s="2">
        <v>0</v>
      </c>
      <c r="W232" s="8" t="str">
        <f t="shared" si="6"/>
        <v>Sem Dados para Calculo</v>
      </c>
      <c r="X232" s="8" t="str">
        <f t="shared" si="7"/>
        <v>Sem Dados para Calculo</v>
      </c>
    </row>
    <row r="233" spans="1:24" hidden="1" x14ac:dyDescent="0.25">
      <c r="A233" s="2">
        <v>274</v>
      </c>
      <c r="B233" s="3" t="s">
        <v>571</v>
      </c>
      <c r="C233" s="2" t="s">
        <v>144</v>
      </c>
      <c r="D233" s="2" t="s">
        <v>551</v>
      </c>
      <c r="E233" s="2">
        <v>0</v>
      </c>
      <c r="F233" s="2">
        <v>0</v>
      </c>
      <c r="G233" s="2">
        <v>0</v>
      </c>
      <c r="H233" s="2">
        <v>0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0</v>
      </c>
      <c r="T233" s="2">
        <v>0</v>
      </c>
      <c r="U233" s="2">
        <v>0</v>
      </c>
      <c r="V233" s="2">
        <v>0</v>
      </c>
      <c r="W233" s="8" t="str">
        <f t="shared" si="6"/>
        <v>Sem Dados para Calculo</v>
      </c>
      <c r="X233" s="8" t="str">
        <f t="shared" si="7"/>
        <v>Sem Dados para Calculo</v>
      </c>
    </row>
    <row r="234" spans="1:24" hidden="1" x14ac:dyDescent="0.25">
      <c r="A234" s="2">
        <v>276</v>
      </c>
      <c r="B234" s="3" t="s">
        <v>571</v>
      </c>
      <c r="C234" s="2" t="s">
        <v>144</v>
      </c>
      <c r="D234" s="2" t="s">
        <v>553</v>
      </c>
      <c r="E234" s="2">
        <v>0</v>
      </c>
      <c r="F234" s="2">
        <v>0</v>
      </c>
      <c r="G234" s="2">
        <v>0</v>
      </c>
      <c r="H234" s="2">
        <v>0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S234" s="2">
        <v>0</v>
      </c>
      <c r="T234" s="2">
        <v>0</v>
      </c>
      <c r="U234" s="2">
        <v>0</v>
      </c>
      <c r="V234" s="2">
        <v>0</v>
      </c>
      <c r="W234" s="8" t="str">
        <f t="shared" si="6"/>
        <v>Sem Dados para Calculo</v>
      </c>
      <c r="X234" s="8" t="str">
        <f t="shared" si="7"/>
        <v>Sem Dados para Calculo</v>
      </c>
    </row>
    <row r="235" spans="1:24" hidden="1" x14ac:dyDescent="0.25">
      <c r="A235" s="2">
        <v>278</v>
      </c>
      <c r="B235" s="3" t="s">
        <v>571</v>
      </c>
      <c r="C235" s="2" t="s">
        <v>144</v>
      </c>
      <c r="D235" s="2" t="s">
        <v>555</v>
      </c>
      <c r="E235" s="2">
        <v>0</v>
      </c>
      <c r="F235" s="2">
        <v>0</v>
      </c>
      <c r="G235" s="2">
        <v>0</v>
      </c>
      <c r="H235" s="2">
        <v>0</v>
      </c>
      <c r="I235" s="2">
        <v>0</v>
      </c>
      <c r="J235" s="2">
        <v>0</v>
      </c>
      <c r="K235" s="2">
        <v>0</v>
      </c>
      <c r="L235" s="2">
        <v>0</v>
      </c>
      <c r="M235" s="2">
        <v>0</v>
      </c>
      <c r="N235" s="2">
        <v>0</v>
      </c>
      <c r="O235" s="2">
        <v>0</v>
      </c>
      <c r="P235" s="2">
        <v>0</v>
      </c>
      <c r="Q235" s="2">
        <v>0</v>
      </c>
      <c r="R235" s="2">
        <v>0</v>
      </c>
      <c r="S235" s="2">
        <v>0</v>
      </c>
      <c r="T235" s="2">
        <v>0</v>
      </c>
      <c r="U235" s="2">
        <v>0</v>
      </c>
      <c r="V235" s="2">
        <v>0</v>
      </c>
      <c r="W235" s="8" t="str">
        <f t="shared" si="6"/>
        <v>Sem Dados para Calculo</v>
      </c>
      <c r="X235" s="8" t="str">
        <f t="shared" si="7"/>
        <v>Sem Dados para Calculo</v>
      </c>
    </row>
    <row r="236" spans="1:24" hidden="1" x14ac:dyDescent="0.25">
      <c r="A236" s="2">
        <v>282</v>
      </c>
      <c r="B236" s="3" t="s">
        <v>571</v>
      </c>
      <c r="C236" s="2" t="s">
        <v>391</v>
      </c>
      <c r="D236" s="2" t="s">
        <v>570</v>
      </c>
      <c r="E236" s="2">
        <v>0</v>
      </c>
      <c r="F236" s="2">
        <v>0</v>
      </c>
      <c r="G236" s="2">
        <v>0</v>
      </c>
      <c r="H236" s="2"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R236" s="2">
        <v>0</v>
      </c>
      <c r="S236" s="2">
        <v>0</v>
      </c>
      <c r="T236" s="2">
        <v>0</v>
      </c>
      <c r="U236" s="2">
        <v>0</v>
      </c>
      <c r="V236" s="2">
        <v>0</v>
      </c>
      <c r="W236" s="8" t="str">
        <f t="shared" si="6"/>
        <v>Sem Dados para Calculo</v>
      </c>
      <c r="X236" s="8" t="str">
        <f t="shared" si="7"/>
        <v>Sem Dados para Calculo</v>
      </c>
    </row>
    <row r="237" spans="1:24" hidden="1" x14ac:dyDescent="0.25">
      <c r="A237" s="2">
        <v>287</v>
      </c>
      <c r="B237" s="3" t="s">
        <v>571</v>
      </c>
      <c r="C237" s="2" t="s">
        <v>143</v>
      </c>
      <c r="D237" s="2" t="s">
        <v>560</v>
      </c>
      <c r="E237" s="2">
        <v>0</v>
      </c>
      <c r="F237" s="2">
        <v>0</v>
      </c>
      <c r="G237" s="2">
        <v>0</v>
      </c>
      <c r="H237" s="2">
        <v>0</v>
      </c>
      <c r="I237" s="2">
        <v>0</v>
      </c>
      <c r="J237" s="2">
        <v>0</v>
      </c>
      <c r="K237" s="2">
        <v>0</v>
      </c>
      <c r="L237" s="2">
        <v>0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0</v>
      </c>
      <c r="T237" s="2">
        <v>0</v>
      </c>
      <c r="U237" s="2">
        <v>0</v>
      </c>
      <c r="V237" s="2">
        <v>0</v>
      </c>
      <c r="W237" s="8" t="str">
        <f t="shared" si="6"/>
        <v>Sem Dados para Calculo</v>
      </c>
      <c r="X237" s="8" t="str">
        <f t="shared" si="7"/>
        <v>Sem Dados para Calculo</v>
      </c>
    </row>
    <row r="238" spans="1:24" x14ac:dyDescent="0.25">
      <c r="A238" s="2">
        <v>290</v>
      </c>
      <c r="B238" s="3" t="s">
        <v>571</v>
      </c>
      <c r="C238" s="2" t="s">
        <v>143</v>
      </c>
      <c r="D238" s="2" t="s">
        <v>563</v>
      </c>
      <c r="E238" s="2">
        <v>0</v>
      </c>
      <c r="F238" s="2">
        <v>0</v>
      </c>
      <c r="G238" s="2">
        <v>0</v>
      </c>
      <c r="H238" s="2">
        <v>0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0</v>
      </c>
      <c r="T238" s="2">
        <v>0</v>
      </c>
      <c r="U238" s="2">
        <v>988</v>
      </c>
      <c r="V238" s="2">
        <v>0</v>
      </c>
      <c r="W238" s="8">
        <f t="shared" si="6"/>
        <v>-1</v>
      </c>
      <c r="X238" s="8">
        <f t="shared" si="7"/>
        <v>0</v>
      </c>
    </row>
    <row r="239" spans="1:24" hidden="1" x14ac:dyDescent="0.25">
      <c r="A239" s="2">
        <v>293</v>
      </c>
      <c r="B239" s="3" t="s">
        <v>571</v>
      </c>
      <c r="C239" s="2" t="s">
        <v>143</v>
      </c>
      <c r="D239" s="2" t="s">
        <v>565</v>
      </c>
      <c r="E239" s="2">
        <v>0</v>
      </c>
      <c r="F239" s="2">
        <v>0</v>
      </c>
      <c r="G239" s="2">
        <v>0</v>
      </c>
      <c r="H239" s="2">
        <v>0</v>
      </c>
      <c r="I239" s="2">
        <v>0</v>
      </c>
      <c r="J239" s="2">
        <v>0</v>
      </c>
      <c r="K239" s="2">
        <v>0</v>
      </c>
      <c r="L239" s="2">
        <v>0</v>
      </c>
      <c r="M239" s="2">
        <v>0</v>
      </c>
      <c r="N239" s="2">
        <v>0</v>
      </c>
      <c r="O239" s="2">
        <v>0</v>
      </c>
      <c r="P239" s="2">
        <v>0</v>
      </c>
      <c r="Q239" s="2">
        <v>0</v>
      </c>
      <c r="R239" s="2">
        <v>0</v>
      </c>
      <c r="S239" s="2">
        <v>0</v>
      </c>
      <c r="T239" s="2">
        <v>0</v>
      </c>
      <c r="U239" s="2">
        <v>0</v>
      </c>
      <c r="V239" s="2">
        <v>0</v>
      </c>
      <c r="W239" s="8" t="str">
        <f t="shared" si="6"/>
        <v>Sem Dados para Calculo</v>
      </c>
      <c r="X239" s="8" t="str">
        <f t="shared" si="7"/>
        <v>Sem Dados para Calculo</v>
      </c>
    </row>
    <row r="240" spans="1:24" x14ac:dyDescent="0.25">
      <c r="A240" s="2">
        <v>280</v>
      </c>
      <c r="B240" s="3" t="s">
        <v>579</v>
      </c>
      <c r="C240" s="2" t="s">
        <v>391</v>
      </c>
      <c r="D240" s="2" t="s">
        <v>568</v>
      </c>
      <c r="E240" s="2">
        <v>0</v>
      </c>
      <c r="F240" s="2">
        <v>0</v>
      </c>
      <c r="G240" s="2">
        <v>0</v>
      </c>
      <c r="H240" s="2">
        <v>0</v>
      </c>
      <c r="I240" s="2">
        <v>45</v>
      </c>
      <c r="J240" s="2">
        <v>167</v>
      </c>
      <c r="K240" s="2">
        <v>143</v>
      </c>
      <c r="L240" s="2">
        <v>164</v>
      </c>
      <c r="M240" s="2">
        <v>101</v>
      </c>
      <c r="N240" s="2">
        <v>146</v>
      </c>
      <c r="O240" s="2">
        <v>114</v>
      </c>
      <c r="P240" s="2">
        <v>468</v>
      </c>
      <c r="Q240" s="2">
        <v>505</v>
      </c>
      <c r="R240" s="2">
        <v>169</v>
      </c>
      <c r="S240" s="2">
        <v>188</v>
      </c>
      <c r="T240" s="2">
        <v>40</v>
      </c>
      <c r="U240" s="2">
        <v>70</v>
      </c>
      <c r="V240" s="2">
        <v>44</v>
      </c>
      <c r="W240" s="8">
        <f t="shared" si="6"/>
        <v>-0.37142857142857144</v>
      </c>
      <c r="X240" s="8">
        <f t="shared" si="7"/>
        <v>-0.48322147651006708</v>
      </c>
    </row>
    <row r="241" spans="1:24" x14ac:dyDescent="0.25">
      <c r="A241" s="2">
        <v>79</v>
      </c>
      <c r="B241" s="3" t="s">
        <v>209</v>
      </c>
      <c r="C241" s="2" t="s">
        <v>143</v>
      </c>
      <c r="D241" s="2" t="s">
        <v>80</v>
      </c>
      <c r="E241" s="2">
        <v>0</v>
      </c>
      <c r="F241" s="2">
        <v>4803</v>
      </c>
      <c r="G241" s="2">
        <v>8942</v>
      </c>
      <c r="H241" s="2">
        <v>7853</v>
      </c>
      <c r="I241" s="2">
        <v>8395</v>
      </c>
      <c r="J241" s="2">
        <v>8168</v>
      </c>
      <c r="K241" s="2">
        <v>6866</v>
      </c>
      <c r="L241" s="2">
        <v>7287</v>
      </c>
      <c r="M241" s="2">
        <v>7507</v>
      </c>
      <c r="N241" s="2">
        <v>6819</v>
      </c>
      <c r="O241" s="2">
        <v>7976</v>
      </c>
      <c r="P241" s="2">
        <v>6560</v>
      </c>
      <c r="Q241" s="2">
        <v>7705</v>
      </c>
      <c r="R241" s="2">
        <v>8340</v>
      </c>
      <c r="S241" s="2">
        <v>7361</v>
      </c>
      <c r="T241" s="2">
        <v>8189</v>
      </c>
      <c r="U241" s="2">
        <v>7733</v>
      </c>
      <c r="V241" s="2">
        <v>8293</v>
      </c>
      <c r="W241" s="8">
        <f t="shared" si="6"/>
        <v>7.2416914522177675E-2</v>
      </c>
      <c r="X241" s="8">
        <f t="shared" si="7"/>
        <v>4.0029205858351624E-2</v>
      </c>
    </row>
    <row r="242" spans="1:24" x14ac:dyDescent="0.25">
      <c r="A242" s="2">
        <v>3</v>
      </c>
      <c r="B242" s="3" t="s">
        <v>599</v>
      </c>
      <c r="C242" s="2" t="s">
        <v>144</v>
      </c>
      <c r="D242" s="2" t="s">
        <v>102</v>
      </c>
      <c r="E242" s="2">
        <v>16959</v>
      </c>
      <c r="F242" s="2">
        <v>19276</v>
      </c>
      <c r="G242" s="2">
        <v>24377</v>
      </c>
      <c r="H242" s="2">
        <v>26959</v>
      </c>
      <c r="I242" s="2">
        <v>20184</v>
      </c>
      <c r="J242" s="2">
        <v>42379</v>
      </c>
      <c r="K242" s="2">
        <v>1379</v>
      </c>
      <c r="L242" s="2">
        <v>0</v>
      </c>
      <c r="M242" s="2">
        <v>0</v>
      </c>
      <c r="N242" s="2">
        <v>17434</v>
      </c>
      <c r="O242" s="2">
        <v>37653</v>
      </c>
      <c r="P242" s="2">
        <v>19968</v>
      </c>
      <c r="Q242" s="2">
        <v>11884</v>
      </c>
      <c r="R242" s="2">
        <v>8530</v>
      </c>
      <c r="S242" s="2">
        <v>0</v>
      </c>
      <c r="T242" s="2">
        <v>1682</v>
      </c>
      <c r="U242" s="2">
        <v>1049</v>
      </c>
      <c r="V242" s="2">
        <v>1417</v>
      </c>
      <c r="W242" s="8">
        <f t="shared" si="6"/>
        <v>0.3508102955195424</v>
      </c>
      <c r="X242" s="8">
        <f t="shared" si="7"/>
        <v>0.51885756133284511</v>
      </c>
    </row>
    <row r="243" spans="1:24" x14ac:dyDescent="0.25">
      <c r="A243" s="2">
        <v>121</v>
      </c>
      <c r="B243" s="3" t="s">
        <v>250</v>
      </c>
      <c r="C243" s="2" t="s">
        <v>144</v>
      </c>
      <c r="D243" s="2" t="s">
        <v>104</v>
      </c>
      <c r="E243" s="2">
        <v>0</v>
      </c>
      <c r="F243" s="2">
        <v>11</v>
      </c>
      <c r="G243" s="2">
        <v>55</v>
      </c>
      <c r="H243" s="2">
        <v>21</v>
      </c>
      <c r="I243" s="2">
        <v>25</v>
      </c>
      <c r="J243" s="2">
        <v>13</v>
      </c>
      <c r="K243" s="2">
        <v>14</v>
      </c>
      <c r="L243" s="2">
        <v>16</v>
      </c>
      <c r="M243" s="2">
        <v>8</v>
      </c>
      <c r="N243" s="2">
        <v>30</v>
      </c>
      <c r="O243" s="2">
        <v>19</v>
      </c>
      <c r="P243" s="2">
        <v>3</v>
      </c>
      <c r="Q243" s="2">
        <v>10</v>
      </c>
      <c r="R243" s="2">
        <v>32</v>
      </c>
      <c r="S243" s="2">
        <v>43</v>
      </c>
      <c r="T243" s="2">
        <v>17</v>
      </c>
      <c r="U243" s="2">
        <v>1</v>
      </c>
      <c r="V243" s="2">
        <v>44</v>
      </c>
      <c r="W243" s="8">
        <f t="shared" si="6"/>
        <v>43</v>
      </c>
      <c r="X243" s="8">
        <f t="shared" si="7"/>
        <v>1.6393442622950938E-2</v>
      </c>
    </row>
    <row r="244" spans="1:24" x14ac:dyDescent="0.25">
      <c r="A244" s="2">
        <v>119</v>
      </c>
      <c r="B244" s="3" t="s">
        <v>248</v>
      </c>
      <c r="C244" s="2" t="s">
        <v>144</v>
      </c>
      <c r="D244" s="2" t="s">
        <v>105</v>
      </c>
      <c r="E244" s="2">
        <v>0</v>
      </c>
      <c r="F244" s="2">
        <v>105</v>
      </c>
      <c r="G244" s="2">
        <v>229</v>
      </c>
      <c r="H244" s="2">
        <v>181</v>
      </c>
      <c r="I244" s="2">
        <v>226</v>
      </c>
      <c r="J244" s="2">
        <v>304</v>
      </c>
      <c r="K244" s="2">
        <v>248</v>
      </c>
      <c r="L244" s="2">
        <v>243</v>
      </c>
      <c r="M244" s="2">
        <v>188</v>
      </c>
      <c r="N244" s="2">
        <v>232</v>
      </c>
      <c r="O244" s="2">
        <v>56</v>
      </c>
      <c r="P244" s="2">
        <v>167</v>
      </c>
      <c r="Q244" s="2">
        <v>173</v>
      </c>
      <c r="R244" s="2">
        <v>134</v>
      </c>
      <c r="S244" s="2">
        <v>176</v>
      </c>
      <c r="T244" s="2">
        <v>207</v>
      </c>
      <c r="U244" s="2">
        <v>179</v>
      </c>
      <c r="V244" s="2">
        <v>231</v>
      </c>
      <c r="W244" s="8">
        <f t="shared" si="6"/>
        <v>0.29050279329608941</v>
      </c>
      <c r="X244" s="8">
        <f t="shared" si="7"/>
        <v>9.7864768683273914E-2</v>
      </c>
    </row>
    <row r="245" spans="1:24" x14ac:dyDescent="0.25">
      <c r="A245" s="2">
        <v>211</v>
      </c>
      <c r="B245" s="3" t="s">
        <v>369</v>
      </c>
      <c r="C245" s="2" t="s">
        <v>143</v>
      </c>
      <c r="D245" s="2" t="s">
        <v>445</v>
      </c>
      <c r="E245" s="2">
        <v>0</v>
      </c>
      <c r="F245" s="2">
        <v>0</v>
      </c>
      <c r="G245" s="2">
        <v>632</v>
      </c>
      <c r="H245" s="2">
        <v>734</v>
      </c>
      <c r="I245" s="2">
        <v>976</v>
      </c>
      <c r="J245" s="2">
        <v>1063</v>
      </c>
      <c r="K245" s="2">
        <v>532</v>
      </c>
      <c r="L245" s="2">
        <v>609</v>
      </c>
      <c r="M245" s="2">
        <v>495</v>
      </c>
      <c r="N245" s="2">
        <v>600</v>
      </c>
      <c r="O245" s="2">
        <v>416</v>
      </c>
      <c r="P245" s="2">
        <v>476</v>
      </c>
      <c r="Q245" s="2">
        <v>532</v>
      </c>
      <c r="R245" s="2">
        <v>278</v>
      </c>
      <c r="S245" s="2">
        <v>1071</v>
      </c>
      <c r="T245" s="2">
        <v>395</v>
      </c>
      <c r="U245" s="2">
        <v>866</v>
      </c>
      <c r="V245" s="2">
        <v>1098</v>
      </c>
      <c r="W245" s="8">
        <f t="shared" si="6"/>
        <v>0.26789838337182448</v>
      </c>
      <c r="X245" s="8">
        <f t="shared" si="7"/>
        <v>1.157804459691252E-2</v>
      </c>
    </row>
    <row r="246" spans="1:24" x14ac:dyDescent="0.25">
      <c r="A246" s="2">
        <v>134</v>
      </c>
      <c r="B246" s="3" t="s">
        <v>261</v>
      </c>
      <c r="C246" s="2" t="s">
        <v>144</v>
      </c>
      <c r="D246" s="2" t="s">
        <v>106</v>
      </c>
      <c r="E246" s="2">
        <v>0</v>
      </c>
      <c r="F246" s="2">
        <v>518</v>
      </c>
      <c r="G246" s="2">
        <v>803</v>
      </c>
      <c r="H246" s="2">
        <v>793</v>
      </c>
      <c r="I246" s="2">
        <v>309</v>
      </c>
      <c r="J246" s="2">
        <v>769</v>
      </c>
      <c r="K246" s="2">
        <v>700</v>
      </c>
      <c r="L246" s="2">
        <v>2136</v>
      </c>
      <c r="M246" s="2">
        <v>3150</v>
      </c>
      <c r="N246" s="2">
        <v>629</v>
      </c>
      <c r="O246" s="2">
        <v>429</v>
      </c>
      <c r="P246" s="2">
        <v>636</v>
      </c>
      <c r="Q246" s="2">
        <v>544</v>
      </c>
      <c r="R246" s="2">
        <v>533</v>
      </c>
      <c r="S246" s="2">
        <v>314</v>
      </c>
      <c r="T246" s="2">
        <v>996</v>
      </c>
      <c r="U246" s="2">
        <v>1564</v>
      </c>
      <c r="V246" s="2">
        <v>491</v>
      </c>
      <c r="W246" s="8">
        <f t="shared" si="6"/>
        <v>-0.68606138107416881</v>
      </c>
      <c r="X246" s="8">
        <f t="shared" si="7"/>
        <v>6.1586638830897704E-2</v>
      </c>
    </row>
    <row r="247" spans="1:24" x14ac:dyDescent="0.25">
      <c r="A247" s="2">
        <v>212</v>
      </c>
      <c r="B247" s="3" t="s">
        <v>370</v>
      </c>
      <c r="C247" s="2" t="s">
        <v>143</v>
      </c>
      <c r="D247" s="2" t="s">
        <v>446</v>
      </c>
      <c r="E247" s="2">
        <v>0</v>
      </c>
      <c r="F247" s="2">
        <v>0</v>
      </c>
      <c r="G247" s="2">
        <v>436</v>
      </c>
      <c r="H247" s="2">
        <v>505</v>
      </c>
      <c r="I247" s="2">
        <v>193</v>
      </c>
      <c r="J247" s="2">
        <v>395</v>
      </c>
      <c r="K247" s="2">
        <v>260</v>
      </c>
      <c r="L247" s="2">
        <v>371</v>
      </c>
      <c r="M247" s="2">
        <v>266</v>
      </c>
      <c r="N247" s="2">
        <v>299</v>
      </c>
      <c r="O247" s="2">
        <v>145</v>
      </c>
      <c r="P247" s="2">
        <v>133</v>
      </c>
      <c r="Q247" s="2">
        <v>327</v>
      </c>
      <c r="R247" s="2">
        <v>229</v>
      </c>
      <c r="S247" s="2">
        <v>229</v>
      </c>
      <c r="T247" s="2">
        <v>295</v>
      </c>
      <c r="U247" s="2">
        <v>224</v>
      </c>
      <c r="V247" s="2">
        <v>261</v>
      </c>
      <c r="W247" s="8">
        <f t="shared" si="6"/>
        <v>0.16517857142857142</v>
      </c>
      <c r="X247" s="8">
        <f t="shared" si="7"/>
        <v>4.2780748663101567E-2</v>
      </c>
    </row>
    <row r="248" spans="1:24" x14ac:dyDescent="0.25">
      <c r="A248" s="2">
        <v>133</v>
      </c>
      <c r="B248" s="3" t="s">
        <v>260</v>
      </c>
      <c r="C248" s="2" t="s">
        <v>144</v>
      </c>
      <c r="D248" s="2" t="s">
        <v>109</v>
      </c>
      <c r="E248" s="2">
        <v>0</v>
      </c>
      <c r="F248" s="2">
        <v>345</v>
      </c>
      <c r="G248" s="2">
        <v>573</v>
      </c>
      <c r="H248" s="2">
        <v>655</v>
      </c>
      <c r="I248" s="2">
        <v>529</v>
      </c>
      <c r="J248" s="2">
        <v>187</v>
      </c>
      <c r="K248" s="2">
        <v>735</v>
      </c>
      <c r="L248" s="2">
        <v>583</v>
      </c>
      <c r="M248" s="2">
        <v>385</v>
      </c>
      <c r="N248" s="2">
        <v>1487</v>
      </c>
      <c r="O248" s="2">
        <v>218</v>
      </c>
      <c r="P248" s="2">
        <v>596</v>
      </c>
      <c r="Q248" s="2">
        <v>687</v>
      </c>
      <c r="R248" s="2">
        <v>741</v>
      </c>
      <c r="S248" s="2">
        <v>555</v>
      </c>
      <c r="T248" s="2">
        <v>397</v>
      </c>
      <c r="U248" s="2">
        <v>590</v>
      </c>
      <c r="V248" s="2">
        <v>1002</v>
      </c>
      <c r="W248" s="8">
        <f t="shared" si="6"/>
        <v>0.69830508474576269</v>
      </c>
      <c r="X248" s="8">
        <f t="shared" si="7"/>
        <v>0.2898832684824903</v>
      </c>
    </row>
    <row r="249" spans="1:24" x14ac:dyDescent="0.25">
      <c r="A249" s="2">
        <v>289</v>
      </c>
      <c r="B249" s="3" t="s">
        <v>576</v>
      </c>
      <c r="C249" s="2" t="s">
        <v>143</v>
      </c>
      <c r="D249" s="2" t="s">
        <v>562</v>
      </c>
      <c r="E249" s="2">
        <v>0</v>
      </c>
      <c r="F249" s="2">
        <v>0</v>
      </c>
      <c r="G249" s="2">
        <v>0</v>
      </c>
      <c r="H249" s="2">
        <v>345</v>
      </c>
      <c r="I249" s="2">
        <v>415</v>
      </c>
      <c r="J249" s="2">
        <v>153</v>
      </c>
      <c r="K249" s="2">
        <v>179</v>
      </c>
      <c r="L249" s="2">
        <v>322</v>
      </c>
      <c r="M249" s="2">
        <v>324</v>
      </c>
      <c r="N249" s="2">
        <v>239</v>
      </c>
      <c r="O249" s="2">
        <v>36</v>
      </c>
      <c r="P249" s="2">
        <v>163</v>
      </c>
      <c r="Q249" s="2">
        <v>259</v>
      </c>
      <c r="R249" s="2">
        <v>574</v>
      </c>
      <c r="S249" s="2">
        <v>325</v>
      </c>
      <c r="T249" s="2">
        <v>210</v>
      </c>
      <c r="U249" s="2">
        <v>176</v>
      </c>
      <c r="V249" s="2">
        <v>301</v>
      </c>
      <c r="W249" s="8">
        <f t="shared" si="6"/>
        <v>0.71022727272727271</v>
      </c>
      <c r="X249" s="8">
        <f t="shared" si="7"/>
        <v>-3.3755274261603373E-2</v>
      </c>
    </row>
    <row r="250" spans="1:24" x14ac:dyDescent="0.25">
      <c r="A250" s="2">
        <v>126</v>
      </c>
      <c r="B250" s="3" t="s">
        <v>254</v>
      </c>
      <c r="C250" s="2" t="s">
        <v>144</v>
      </c>
      <c r="D250" s="2" t="s">
        <v>112</v>
      </c>
      <c r="E250" s="2">
        <v>0</v>
      </c>
      <c r="F250" s="2">
        <v>77</v>
      </c>
      <c r="G250" s="2">
        <v>452</v>
      </c>
      <c r="H250" s="2">
        <v>258</v>
      </c>
      <c r="I250" s="2">
        <v>245</v>
      </c>
      <c r="J250" s="2">
        <v>248</v>
      </c>
      <c r="K250" s="2">
        <v>181</v>
      </c>
      <c r="L250" s="2">
        <v>297</v>
      </c>
      <c r="M250" s="2">
        <v>156</v>
      </c>
      <c r="N250" s="2">
        <v>128</v>
      </c>
      <c r="O250" s="2">
        <v>106</v>
      </c>
      <c r="P250" s="2">
        <v>140</v>
      </c>
      <c r="Q250" s="2">
        <v>136</v>
      </c>
      <c r="R250" s="2">
        <v>166</v>
      </c>
      <c r="S250" s="2">
        <v>245</v>
      </c>
      <c r="T250" s="2">
        <v>134</v>
      </c>
      <c r="U250" s="2">
        <v>675</v>
      </c>
      <c r="V250" s="2">
        <v>347</v>
      </c>
      <c r="W250" s="8">
        <f t="shared" si="6"/>
        <v>-0.48592592592592593</v>
      </c>
      <c r="X250" s="8">
        <f t="shared" si="7"/>
        <v>9.6774193548387108E-2</v>
      </c>
    </row>
    <row r="251" spans="1:24" x14ac:dyDescent="0.25">
      <c r="A251" s="2">
        <v>132</v>
      </c>
      <c r="B251" s="3" t="s">
        <v>259</v>
      </c>
      <c r="C251" s="2" t="s">
        <v>144</v>
      </c>
      <c r="D251" s="2" t="s">
        <v>110</v>
      </c>
      <c r="E251" s="2">
        <v>0</v>
      </c>
      <c r="F251" s="2">
        <v>8813</v>
      </c>
      <c r="G251" s="2">
        <v>18953</v>
      </c>
      <c r="H251" s="2">
        <v>14936</v>
      </c>
      <c r="I251" s="2">
        <v>22340</v>
      </c>
      <c r="J251" s="2">
        <v>20201</v>
      </c>
      <c r="K251" s="2">
        <v>17329</v>
      </c>
      <c r="L251" s="2">
        <v>8794</v>
      </c>
      <c r="M251" s="2">
        <v>17995</v>
      </c>
      <c r="N251" s="2">
        <v>14609</v>
      </c>
      <c r="O251" s="2">
        <v>16098</v>
      </c>
      <c r="P251" s="2">
        <v>16780</v>
      </c>
      <c r="Q251" s="2">
        <v>14305</v>
      </c>
      <c r="R251" s="2">
        <v>16744</v>
      </c>
      <c r="S251" s="2">
        <v>16649</v>
      </c>
      <c r="T251" s="2">
        <v>16211</v>
      </c>
      <c r="U251" s="2">
        <v>14451</v>
      </c>
      <c r="V251" s="2">
        <v>17915</v>
      </c>
      <c r="W251" s="8">
        <f t="shared" si="6"/>
        <v>0.23970659469932876</v>
      </c>
      <c r="X251" s="8">
        <f t="shared" si="7"/>
        <v>2.6759104647967703E-2</v>
      </c>
    </row>
    <row r="252" spans="1:24" x14ac:dyDescent="0.25">
      <c r="A252" s="2">
        <v>154</v>
      </c>
      <c r="B252" s="3" t="s">
        <v>313</v>
      </c>
      <c r="C252" s="2" t="s">
        <v>144</v>
      </c>
      <c r="D252" s="2" t="s">
        <v>111</v>
      </c>
      <c r="E252" s="2">
        <v>0</v>
      </c>
      <c r="F252" s="2">
        <v>0</v>
      </c>
      <c r="G252" s="2">
        <v>4656</v>
      </c>
      <c r="H252" s="2">
        <v>3731</v>
      </c>
      <c r="I252" s="2">
        <v>3703</v>
      </c>
      <c r="J252" s="2">
        <v>3990</v>
      </c>
      <c r="K252" s="2">
        <v>3852</v>
      </c>
      <c r="L252" s="2">
        <v>2931</v>
      </c>
      <c r="M252" s="2">
        <v>2942</v>
      </c>
      <c r="N252" s="2">
        <v>3019</v>
      </c>
      <c r="O252" s="2">
        <v>2853</v>
      </c>
      <c r="P252" s="2">
        <v>2637</v>
      </c>
      <c r="Q252" s="2">
        <v>3188</v>
      </c>
      <c r="R252" s="2">
        <v>2962</v>
      </c>
      <c r="S252" s="2">
        <v>3092</v>
      </c>
      <c r="T252" s="2">
        <v>3524</v>
      </c>
      <c r="U252" s="2">
        <v>3465</v>
      </c>
      <c r="V252" s="2">
        <v>3405</v>
      </c>
      <c r="W252" s="8">
        <f t="shared" si="6"/>
        <v>-1.7316017316017316E-2</v>
      </c>
      <c r="X252" s="8">
        <f t="shared" si="7"/>
        <v>3.1048507092550252E-2</v>
      </c>
    </row>
    <row r="253" spans="1:24" x14ac:dyDescent="0.25">
      <c r="A253" s="2">
        <v>206</v>
      </c>
      <c r="B253" s="3" t="s">
        <v>371</v>
      </c>
      <c r="C253" s="2" t="s">
        <v>143</v>
      </c>
      <c r="D253" s="2" t="s">
        <v>421</v>
      </c>
      <c r="E253" s="2">
        <v>0</v>
      </c>
      <c r="F253" s="2">
        <v>0</v>
      </c>
      <c r="G253" s="2">
        <v>383</v>
      </c>
      <c r="H253" s="2">
        <v>466</v>
      </c>
      <c r="I253" s="2">
        <v>779</v>
      </c>
      <c r="J253" s="2">
        <v>1012</v>
      </c>
      <c r="K253" s="2">
        <v>1204</v>
      </c>
      <c r="L253" s="2">
        <v>578</v>
      </c>
      <c r="M253" s="2">
        <v>580</v>
      </c>
      <c r="N253" s="2">
        <v>712</v>
      </c>
      <c r="O253" s="2">
        <v>668</v>
      </c>
      <c r="P253" s="2">
        <v>602</v>
      </c>
      <c r="Q253" s="2">
        <v>1593</v>
      </c>
      <c r="R253" s="2">
        <v>640</v>
      </c>
      <c r="S253" s="2">
        <v>677</v>
      </c>
      <c r="T253" s="2">
        <v>588</v>
      </c>
      <c r="U253" s="2">
        <v>1659</v>
      </c>
      <c r="V253" s="2">
        <v>715</v>
      </c>
      <c r="W253" s="8">
        <f t="shared" si="6"/>
        <v>-0.56901748040988542</v>
      </c>
      <c r="X253" s="8">
        <f t="shared" si="7"/>
        <v>1.2995896032831815E-2</v>
      </c>
    </row>
    <row r="254" spans="1:24" x14ac:dyDescent="0.25">
      <c r="A254" s="2">
        <v>152</v>
      </c>
      <c r="B254" s="3" t="s">
        <v>288</v>
      </c>
      <c r="C254" s="2" t="s">
        <v>144</v>
      </c>
      <c r="D254" s="2" t="s">
        <v>289</v>
      </c>
      <c r="E254" s="2">
        <v>0</v>
      </c>
      <c r="F254" s="2">
        <v>0</v>
      </c>
      <c r="G254" s="2">
        <v>263</v>
      </c>
      <c r="H254" s="2">
        <v>218</v>
      </c>
      <c r="I254" s="2">
        <v>269</v>
      </c>
      <c r="J254" s="2">
        <v>6</v>
      </c>
      <c r="K254" s="2">
        <v>323</v>
      </c>
      <c r="L254" s="2">
        <v>222</v>
      </c>
      <c r="M254" s="2">
        <v>262</v>
      </c>
      <c r="N254" s="2">
        <v>105</v>
      </c>
      <c r="O254" s="2">
        <v>283</v>
      </c>
      <c r="P254" s="2">
        <v>112</v>
      </c>
      <c r="Q254" s="2">
        <v>128</v>
      </c>
      <c r="R254" s="2">
        <v>192</v>
      </c>
      <c r="S254" s="2">
        <v>114</v>
      </c>
      <c r="T254" s="2">
        <v>259</v>
      </c>
      <c r="U254" s="2">
        <v>134</v>
      </c>
      <c r="V254" s="2">
        <v>128</v>
      </c>
      <c r="W254" s="8">
        <f t="shared" si="6"/>
        <v>-4.4776119402985072E-2</v>
      </c>
      <c r="X254" s="8">
        <f t="shared" si="7"/>
        <v>2.7613412228796787E-2</v>
      </c>
    </row>
    <row r="255" spans="1:24" x14ac:dyDescent="0.25">
      <c r="A255" s="2">
        <v>115</v>
      </c>
      <c r="B255" s="3" t="s">
        <v>244</v>
      </c>
      <c r="C255" s="2" t="s">
        <v>144</v>
      </c>
      <c r="D255" s="2" t="s">
        <v>113</v>
      </c>
      <c r="E255" s="2">
        <v>0</v>
      </c>
      <c r="F255" s="2">
        <v>1888</v>
      </c>
      <c r="G255" s="2">
        <v>2282</v>
      </c>
      <c r="H255" s="2">
        <v>2219</v>
      </c>
      <c r="I255" s="2">
        <v>2395</v>
      </c>
      <c r="J255" s="2">
        <v>2347</v>
      </c>
      <c r="K255" s="2">
        <v>2382</v>
      </c>
      <c r="L255" s="2">
        <v>2143</v>
      </c>
      <c r="M255" s="2">
        <v>2323</v>
      </c>
      <c r="N255" s="2">
        <v>2366</v>
      </c>
      <c r="O255" s="2">
        <v>2028</v>
      </c>
      <c r="P255" s="2">
        <v>2473</v>
      </c>
      <c r="Q255" s="2">
        <v>2458</v>
      </c>
      <c r="R255" s="2">
        <v>2482</v>
      </c>
      <c r="S255" s="2">
        <v>2393</v>
      </c>
      <c r="T255" s="2">
        <v>2284</v>
      </c>
      <c r="U255" s="2">
        <v>2383</v>
      </c>
      <c r="V255" s="2">
        <v>2329</v>
      </c>
      <c r="W255" s="8">
        <f t="shared" si="6"/>
        <v>-2.2660511959714646E-2</v>
      </c>
      <c r="X255" s="8">
        <f t="shared" si="7"/>
        <v>-9.0651558073655027E-3</v>
      </c>
    </row>
    <row r="256" spans="1:24" x14ac:dyDescent="0.25">
      <c r="A256" s="2">
        <v>151</v>
      </c>
      <c r="B256" s="3" t="s">
        <v>286</v>
      </c>
      <c r="C256" s="2" t="s">
        <v>144</v>
      </c>
      <c r="D256" s="2" t="s">
        <v>287</v>
      </c>
      <c r="E256" s="2">
        <v>0</v>
      </c>
      <c r="F256" s="2">
        <v>0</v>
      </c>
      <c r="G256" s="2">
        <v>1165</v>
      </c>
      <c r="H256" s="2">
        <v>948</v>
      </c>
      <c r="I256" s="2">
        <v>861</v>
      </c>
      <c r="J256" s="2">
        <v>1410</v>
      </c>
      <c r="K256" s="2">
        <v>1103</v>
      </c>
      <c r="L256" s="2">
        <v>900</v>
      </c>
      <c r="M256" s="2">
        <v>1027</v>
      </c>
      <c r="N256" s="2">
        <v>751</v>
      </c>
      <c r="O256" s="2">
        <v>982</v>
      </c>
      <c r="P256" s="2">
        <v>1398</v>
      </c>
      <c r="Q256" s="2">
        <v>1518</v>
      </c>
      <c r="R256" s="2">
        <v>1113</v>
      </c>
      <c r="S256" s="2">
        <v>2025</v>
      </c>
      <c r="T256" s="2">
        <v>716</v>
      </c>
      <c r="U256" s="2">
        <v>1670</v>
      </c>
      <c r="V256" s="2">
        <v>1599</v>
      </c>
      <c r="W256" s="8">
        <f t="shared" si="6"/>
        <v>-4.2514970059880239E-2</v>
      </c>
      <c r="X256" s="8">
        <f t="shared" si="7"/>
        <v>-9.6576739968261174E-2</v>
      </c>
    </row>
    <row r="257" spans="1:24" x14ac:dyDescent="0.25">
      <c r="A257" s="2">
        <v>131</v>
      </c>
      <c r="B257" s="3" t="s">
        <v>258</v>
      </c>
      <c r="C257" s="2" t="s">
        <v>144</v>
      </c>
      <c r="D257" s="2" t="s">
        <v>103</v>
      </c>
      <c r="E257" s="2">
        <v>0</v>
      </c>
      <c r="F257" s="2">
        <v>742</v>
      </c>
      <c r="G257" s="2">
        <v>1908</v>
      </c>
      <c r="H257" s="2">
        <v>1346</v>
      </c>
      <c r="I257" s="2">
        <v>2091</v>
      </c>
      <c r="J257" s="2">
        <v>1838</v>
      </c>
      <c r="K257" s="2">
        <v>1573</v>
      </c>
      <c r="L257" s="2">
        <v>2019</v>
      </c>
      <c r="M257" s="2">
        <v>1364</v>
      </c>
      <c r="N257" s="2">
        <v>1597</v>
      </c>
      <c r="O257" s="2">
        <v>1838</v>
      </c>
      <c r="P257" s="2">
        <v>1647</v>
      </c>
      <c r="Q257" s="2">
        <v>1518</v>
      </c>
      <c r="R257" s="2">
        <v>1542</v>
      </c>
      <c r="S257" s="2">
        <v>1307</v>
      </c>
      <c r="T257" s="2">
        <v>1433</v>
      </c>
      <c r="U257" s="2">
        <v>2243</v>
      </c>
      <c r="V257" s="2">
        <v>2316</v>
      </c>
      <c r="W257" s="8">
        <f t="shared" si="6"/>
        <v>3.2545697726259475E-2</v>
      </c>
      <c r="X257" s="8">
        <f t="shared" si="7"/>
        <v>0.20248846076660643</v>
      </c>
    </row>
    <row r="258" spans="1:24" x14ac:dyDescent="0.25">
      <c r="A258" s="2">
        <v>128</v>
      </c>
      <c r="B258" s="3" t="s">
        <v>255</v>
      </c>
      <c r="C258" s="2" t="s">
        <v>144</v>
      </c>
      <c r="D258" s="2" t="s">
        <v>114</v>
      </c>
      <c r="E258" s="2">
        <v>0</v>
      </c>
      <c r="F258" s="2">
        <v>42</v>
      </c>
      <c r="G258" s="2">
        <v>330</v>
      </c>
      <c r="H258" s="2">
        <v>858</v>
      </c>
      <c r="I258" s="2">
        <v>356</v>
      </c>
      <c r="J258" s="2">
        <v>408</v>
      </c>
      <c r="K258" s="2">
        <v>360</v>
      </c>
      <c r="L258" s="2">
        <v>400</v>
      </c>
      <c r="M258" s="2">
        <v>525</v>
      </c>
      <c r="N258" s="2">
        <v>87</v>
      </c>
      <c r="O258" s="2">
        <v>260</v>
      </c>
      <c r="P258" s="2">
        <v>139</v>
      </c>
      <c r="Q258" s="2">
        <v>298</v>
      </c>
      <c r="R258" s="2">
        <v>214</v>
      </c>
      <c r="S258" s="2">
        <v>238</v>
      </c>
      <c r="T258" s="2">
        <v>162</v>
      </c>
      <c r="U258" s="2">
        <v>165</v>
      </c>
      <c r="V258" s="2">
        <v>205</v>
      </c>
      <c r="W258" s="8">
        <f t="shared" si="6"/>
        <v>0.24242424242424243</v>
      </c>
      <c r="X258" s="8">
        <f t="shared" si="7"/>
        <v>-5.8407079646017698E-2</v>
      </c>
    </row>
    <row r="259" spans="1:24" x14ac:dyDescent="0.25">
      <c r="A259" s="2">
        <v>157</v>
      </c>
      <c r="B259" s="3" t="s">
        <v>315</v>
      </c>
      <c r="C259" s="2" t="s">
        <v>391</v>
      </c>
      <c r="D259" s="2" t="s">
        <v>314</v>
      </c>
      <c r="E259" s="2">
        <v>0</v>
      </c>
      <c r="F259" s="2">
        <v>0</v>
      </c>
      <c r="G259" s="2">
        <v>822</v>
      </c>
      <c r="H259" s="2">
        <v>608</v>
      </c>
      <c r="I259" s="2">
        <v>612</v>
      </c>
      <c r="J259" s="2">
        <v>1359</v>
      </c>
      <c r="K259" s="2">
        <v>983</v>
      </c>
      <c r="L259" s="2">
        <v>1748</v>
      </c>
      <c r="M259" s="2">
        <v>725</v>
      </c>
      <c r="N259" s="2">
        <v>1043</v>
      </c>
      <c r="O259" s="2">
        <v>594</v>
      </c>
      <c r="P259" s="2">
        <v>505</v>
      </c>
      <c r="Q259" s="2">
        <v>519</v>
      </c>
      <c r="R259" s="2">
        <v>728</v>
      </c>
      <c r="S259" s="2">
        <v>781</v>
      </c>
      <c r="T259" s="2">
        <v>657</v>
      </c>
      <c r="U259" s="2">
        <v>977</v>
      </c>
      <c r="V259" s="2">
        <v>838</v>
      </c>
      <c r="W259" s="8">
        <f t="shared" ref="W259:W306" si="8">IFERROR((V259-U259)/U259,"Sem Dados para Calculo")</f>
        <v>-0.14227226202661208</v>
      </c>
      <c r="X259" s="8">
        <f t="shared" ref="X259:X306" si="9">IFERROR(((AVERAGE(T259:V259)-AVERAGE(S259:U259))/AVERAGE(S259:U259)),"Sem Dados para Calculo")</f>
        <v>2.3602484472049691E-2</v>
      </c>
    </row>
    <row r="260" spans="1:24" x14ac:dyDescent="0.25">
      <c r="A260" s="2">
        <v>144</v>
      </c>
      <c r="B260" s="3" t="s">
        <v>272</v>
      </c>
      <c r="C260" s="2" t="s">
        <v>144</v>
      </c>
      <c r="D260" s="2" t="s">
        <v>273</v>
      </c>
      <c r="E260" s="2">
        <v>0</v>
      </c>
      <c r="F260" s="2">
        <v>159</v>
      </c>
      <c r="G260" s="2">
        <v>1072</v>
      </c>
      <c r="H260" s="2">
        <v>707</v>
      </c>
      <c r="I260" s="2">
        <v>925</v>
      </c>
      <c r="J260" s="2">
        <v>777</v>
      </c>
      <c r="K260" s="2">
        <v>1049</v>
      </c>
      <c r="L260" s="2">
        <v>717</v>
      </c>
      <c r="M260" s="2">
        <v>1056</v>
      </c>
      <c r="N260" s="2">
        <v>1171</v>
      </c>
      <c r="O260" s="2">
        <v>776</v>
      </c>
      <c r="P260" s="2">
        <v>896</v>
      </c>
      <c r="Q260" s="2">
        <v>894</v>
      </c>
      <c r="R260" s="2">
        <v>1174</v>
      </c>
      <c r="S260" s="2">
        <v>967</v>
      </c>
      <c r="T260" s="2">
        <v>696</v>
      </c>
      <c r="U260" s="2">
        <v>532</v>
      </c>
      <c r="V260" s="2">
        <v>943</v>
      </c>
      <c r="W260" s="8">
        <f t="shared" si="8"/>
        <v>0.77255639097744366</v>
      </c>
      <c r="X260" s="8">
        <f t="shared" si="9"/>
        <v>-1.0933940774487472E-2</v>
      </c>
    </row>
    <row r="261" spans="1:24" x14ac:dyDescent="0.25">
      <c r="A261" s="2">
        <v>304</v>
      </c>
      <c r="B261" s="3" t="s">
        <v>372</v>
      </c>
      <c r="C261" s="2" t="s">
        <v>143</v>
      </c>
      <c r="D261" s="2" t="s">
        <v>542</v>
      </c>
      <c r="E261" s="2">
        <v>0</v>
      </c>
      <c r="F261" s="2">
        <v>0</v>
      </c>
      <c r="G261" s="2">
        <v>0</v>
      </c>
      <c r="H261" s="2">
        <v>0</v>
      </c>
      <c r="I261" s="2">
        <v>0</v>
      </c>
      <c r="J261" s="2">
        <v>0</v>
      </c>
      <c r="K261" s="2">
        <v>11846</v>
      </c>
      <c r="L261" s="2">
        <v>2916</v>
      </c>
      <c r="M261" s="2">
        <v>2046</v>
      </c>
      <c r="N261" s="2">
        <v>1977</v>
      </c>
      <c r="O261" s="2">
        <v>1552</v>
      </c>
      <c r="P261" s="2">
        <v>1231</v>
      </c>
      <c r="Q261" s="2">
        <v>1129</v>
      </c>
      <c r="R261" s="2">
        <v>1888</v>
      </c>
      <c r="S261" s="2">
        <v>3799</v>
      </c>
      <c r="T261" s="2">
        <v>5349</v>
      </c>
      <c r="U261" s="2">
        <v>3989</v>
      </c>
      <c r="V261" s="2">
        <v>5946</v>
      </c>
      <c r="W261" s="8">
        <f t="shared" si="8"/>
        <v>0.49059914765605417</v>
      </c>
      <c r="X261" s="8">
        <f t="shared" si="9"/>
        <v>0.16343152926847843</v>
      </c>
    </row>
    <row r="262" spans="1:24" x14ac:dyDescent="0.25">
      <c r="A262" s="2">
        <v>264</v>
      </c>
      <c r="B262" s="3" t="s">
        <v>373</v>
      </c>
      <c r="C262" s="2" t="s">
        <v>144</v>
      </c>
      <c r="D262" s="2" t="s">
        <v>543</v>
      </c>
      <c r="E262" s="2">
        <v>0</v>
      </c>
      <c r="F262" s="2">
        <v>0</v>
      </c>
      <c r="G262" s="2">
        <v>0</v>
      </c>
      <c r="H262" s="2">
        <v>133</v>
      </c>
      <c r="I262" s="2">
        <v>198</v>
      </c>
      <c r="J262" s="2">
        <v>122</v>
      </c>
      <c r="K262" s="2">
        <v>90</v>
      </c>
      <c r="L262" s="2">
        <v>101</v>
      </c>
      <c r="M262" s="2">
        <v>65</v>
      </c>
      <c r="N262" s="2">
        <v>128</v>
      </c>
      <c r="O262" s="2">
        <v>30</v>
      </c>
      <c r="P262" s="2">
        <v>59</v>
      </c>
      <c r="Q262" s="2">
        <v>90</v>
      </c>
      <c r="R262" s="2">
        <v>131</v>
      </c>
      <c r="S262" s="2">
        <v>122</v>
      </c>
      <c r="T262" s="2">
        <v>114</v>
      </c>
      <c r="U262" s="2">
        <v>106</v>
      </c>
      <c r="V262" s="2">
        <v>127</v>
      </c>
      <c r="W262" s="8">
        <f t="shared" si="8"/>
        <v>0.19811320754716982</v>
      </c>
      <c r="X262" s="8">
        <f t="shared" si="9"/>
        <v>1.4619883040935713E-2</v>
      </c>
    </row>
    <row r="263" spans="1:24" x14ac:dyDescent="0.25">
      <c r="A263" s="2">
        <v>120</v>
      </c>
      <c r="B263" s="3" t="s">
        <v>249</v>
      </c>
      <c r="C263" s="2" t="s">
        <v>144</v>
      </c>
      <c r="D263" s="2" t="s">
        <v>108</v>
      </c>
      <c r="E263" s="2">
        <v>0</v>
      </c>
      <c r="F263" s="2">
        <v>601</v>
      </c>
      <c r="G263" s="2">
        <v>945</v>
      </c>
      <c r="H263" s="2">
        <v>839</v>
      </c>
      <c r="I263" s="2">
        <v>1406</v>
      </c>
      <c r="J263" s="2">
        <v>946</v>
      </c>
      <c r="K263" s="2">
        <v>0</v>
      </c>
      <c r="L263" s="2">
        <v>0</v>
      </c>
      <c r="M263" s="2">
        <v>0</v>
      </c>
      <c r="N263" s="2">
        <v>0</v>
      </c>
      <c r="O263" s="2">
        <v>302</v>
      </c>
      <c r="P263" s="2">
        <v>162</v>
      </c>
      <c r="Q263" s="2">
        <v>321</v>
      </c>
      <c r="R263" s="2">
        <v>456</v>
      </c>
      <c r="S263" s="2">
        <v>483</v>
      </c>
      <c r="T263" s="2">
        <v>498</v>
      </c>
      <c r="U263" s="2">
        <v>447</v>
      </c>
      <c r="V263" s="2">
        <v>605</v>
      </c>
      <c r="W263" s="8">
        <f t="shared" si="8"/>
        <v>0.3534675615212528</v>
      </c>
      <c r="X263" s="8">
        <f t="shared" si="9"/>
        <v>8.5434173669467706E-2</v>
      </c>
    </row>
    <row r="264" spans="1:24" x14ac:dyDescent="0.25">
      <c r="A264" s="2">
        <v>171</v>
      </c>
      <c r="B264" s="3" t="s">
        <v>374</v>
      </c>
      <c r="C264" s="2" t="s">
        <v>143</v>
      </c>
      <c r="D264" s="2" t="s">
        <v>399</v>
      </c>
      <c r="E264" s="2">
        <v>0</v>
      </c>
      <c r="F264" s="2">
        <v>0</v>
      </c>
      <c r="G264" s="2">
        <v>1499</v>
      </c>
      <c r="H264" s="2">
        <v>1509</v>
      </c>
      <c r="I264" s="2">
        <v>1624</v>
      </c>
      <c r="J264" s="2">
        <v>1657</v>
      </c>
      <c r="K264" s="2">
        <v>1224</v>
      </c>
      <c r="L264" s="2">
        <v>1283</v>
      </c>
      <c r="M264" s="2">
        <v>1104</v>
      </c>
      <c r="N264" s="2">
        <v>1056</v>
      </c>
      <c r="O264" s="2">
        <v>1054</v>
      </c>
      <c r="P264" s="2">
        <v>1956</v>
      </c>
      <c r="Q264" s="2">
        <v>2588</v>
      </c>
      <c r="R264" s="2">
        <v>1881</v>
      </c>
      <c r="S264" s="2">
        <v>1067</v>
      </c>
      <c r="T264" s="2">
        <v>1283</v>
      </c>
      <c r="U264" s="2">
        <v>1198</v>
      </c>
      <c r="V264" s="2">
        <v>904</v>
      </c>
      <c r="W264" s="8">
        <f t="shared" si="8"/>
        <v>-0.24540901502504173</v>
      </c>
      <c r="X264" s="8">
        <f t="shared" si="9"/>
        <v>-4.5941375422773517E-2</v>
      </c>
    </row>
    <row r="265" spans="1:24" x14ac:dyDescent="0.25">
      <c r="A265" s="2">
        <v>202</v>
      </c>
      <c r="B265" s="3" t="s">
        <v>375</v>
      </c>
      <c r="C265" s="2" t="s">
        <v>143</v>
      </c>
      <c r="D265" s="2" t="s">
        <v>416</v>
      </c>
      <c r="E265" s="2">
        <v>0</v>
      </c>
      <c r="F265" s="2">
        <v>0</v>
      </c>
      <c r="G265" s="2">
        <v>4499</v>
      </c>
      <c r="H265" s="2">
        <v>2018</v>
      </c>
      <c r="I265" s="2">
        <v>6244</v>
      </c>
      <c r="J265" s="2">
        <v>2776</v>
      </c>
      <c r="K265" s="2">
        <v>3204</v>
      </c>
      <c r="L265" s="2">
        <v>11992</v>
      </c>
      <c r="M265" s="2">
        <v>4440</v>
      </c>
      <c r="N265" s="2">
        <v>4448</v>
      </c>
      <c r="O265" s="2">
        <v>2663</v>
      </c>
      <c r="P265" s="2">
        <v>3163</v>
      </c>
      <c r="Q265" s="2">
        <v>3281</v>
      </c>
      <c r="R265" s="2">
        <v>8131</v>
      </c>
      <c r="S265" s="2">
        <v>2413</v>
      </c>
      <c r="T265" s="2">
        <v>2726</v>
      </c>
      <c r="U265" s="2">
        <v>2612</v>
      </c>
      <c r="V265" s="2">
        <v>2938</v>
      </c>
      <c r="W265" s="8">
        <f t="shared" si="8"/>
        <v>0.12480857580398162</v>
      </c>
      <c r="X265" s="8">
        <f t="shared" si="9"/>
        <v>6.7733195716681724E-2</v>
      </c>
    </row>
    <row r="266" spans="1:24" x14ac:dyDescent="0.25">
      <c r="A266" s="2">
        <v>39</v>
      </c>
      <c r="B266" s="3" t="s">
        <v>176</v>
      </c>
      <c r="C266" s="2" t="s">
        <v>143</v>
      </c>
      <c r="D266" s="2" t="s">
        <v>101</v>
      </c>
      <c r="E266" s="2">
        <v>507</v>
      </c>
      <c r="F266" s="2">
        <v>1573</v>
      </c>
      <c r="G266" s="2">
        <v>1273</v>
      </c>
      <c r="H266" s="2">
        <v>1783</v>
      </c>
      <c r="I266" s="2">
        <v>1258</v>
      </c>
      <c r="J266" s="2">
        <v>2267</v>
      </c>
      <c r="K266" s="2">
        <v>3222</v>
      </c>
      <c r="L266" s="2">
        <v>3548</v>
      </c>
      <c r="M266" s="2">
        <v>2171</v>
      </c>
      <c r="N266" s="2">
        <v>809</v>
      </c>
      <c r="O266" s="2">
        <v>1290</v>
      </c>
      <c r="P266" s="2">
        <v>1489</v>
      </c>
      <c r="Q266" s="2">
        <v>1841</v>
      </c>
      <c r="R266" s="2">
        <v>2655</v>
      </c>
      <c r="S266" s="2">
        <v>2267</v>
      </c>
      <c r="T266" s="2">
        <v>2504</v>
      </c>
      <c r="U266" s="2">
        <v>2421</v>
      </c>
      <c r="V266" s="2">
        <v>2847</v>
      </c>
      <c r="W266" s="8">
        <f t="shared" si="8"/>
        <v>0.17596034696406443</v>
      </c>
      <c r="X266" s="8">
        <f t="shared" si="9"/>
        <v>8.0645161290322454E-2</v>
      </c>
    </row>
    <row r="267" spans="1:24" x14ac:dyDescent="0.25">
      <c r="A267" s="2">
        <v>204</v>
      </c>
      <c r="B267" s="3" t="s">
        <v>376</v>
      </c>
      <c r="C267" s="2" t="s">
        <v>143</v>
      </c>
      <c r="D267" s="2" t="s">
        <v>418</v>
      </c>
      <c r="E267" s="2">
        <v>0</v>
      </c>
      <c r="F267" s="2">
        <v>0</v>
      </c>
      <c r="G267" s="2">
        <v>1703</v>
      </c>
      <c r="H267" s="2">
        <v>1257</v>
      </c>
      <c r="I267" s="2">
        <v>1272</v>
      </c>
      <c r="J267" s="2">
        <v>1934</v>
      </c>
      <c r="K267" s="2">
        <v>1252</v>
      </c>
      <c r="L267" s="2">
        <v>1195</v>
      </c>
      <c r="M267" s="2">
        <v>989</v>
      </c>
      <c r="N267" s="2">
        <v>1144</v>
      </c>
      <c r="O267" s="2">
        <v>868</v>
      </c>
      <c r="P267" s="2">
        <v>830</v>
      </c>
      <c r="Q267" s="2">
        <v>1268</v>
      </c>
      <c r="R267" s="2">
        <v>1215</v>
      </c>
      <c r="S267" s="2">
        <v>1071</v>
      </c>
      <c r="T267" s="2">
        <v>1123</v>
      </c>
      <c r="U267" s="2">
        <v>1140</v>
      </c>
      <c r="V267" s="2">
        <v>850</v>
      </c>
      <c r="W267" s="8">
        <f t="shared" si="8"/>
        <v>-0.25438596491228072</v>
      </c>
      <c r="X267" s="8">
        <f t="shared" si="9"/>
        <v>-6.6286742651469568E-2</v>
      </c>
    </row>
    <row r="268" spans="1:24" x14ac:dyDescent="0.25">
      <c r="A268" s="2">
        <v>130</v>
      </c>
      <c r="B268" s="3" t="s">
        <v>257</v>
      </c>
      <c r="C268" s="2" t="s">
        <v>144</v>
      </c>
      <c r="D268" s="2" t="s">
        <v>116</v>
      </c>
      <c r="E268" s="2">
        <v>0</v>
      </c>
      <c r="F268" s="2">
        <v>103</v>
      </c>
      <c r="G268" s="2">
        <v>277</v>
      </c>
      <c r="H268" s="2">
        <v>195</v>
      </c>
      <c r="I268" s="2">
        <v>271</v>
      </c>
      <c r="J268" s="2">
        <v>33</v>
      </c>
      <c r="K268" s="2">
        <v>31</v>
      </c>
      <c r="L268" s="2">
        <v>87</v>
      </c>
      <c r="M268" s="2">
        <v>96</v>
      </c>
      <c r="N268" s="2">
        <v>251</v>
      </c>
      <c r="O268" s="2">
        <v>114</v>
      </c>
      <c r="P268" s="2">
        <v>79</v>
      </c>
      <c r="Q268" s="2">
        <v>25</v>
      </c>
      <c r="R268" s="2">
        <v>111</v>
      </c>
      <c r="S268" s="2">
        <v>39</v>
      </c>
      <c r="T268" s="2">
        <v>127</v>
      </c>
      <c r="U268" s="2">
        <v>11</v>
      </c>
      <c r="V268" s="2">
        <v>26</v>
      </c>
      <c r="W268" s="8">
        <f t="shared" si="8"/>
        <v>1.3636363636363635</v>
      </c>
      <c r="X268" s="8">
        <f t="shared" si="9"/>
        <v>-7.3446327683615864E-2</v>
      </c>
    </row>
    <row r="269" spans="1:24" x14ac:dyDescent="0.25">
      <c r="A269" s="2">
        <v>129</v>
      </c>
      <c r="B269" s="3" t="s">
        <v>256</v>
      </c>
      <c r="C269" s="2" t="s">
        <v>144</v>
      </c>
      <c r="D269" s="2" t="s">
        <v>117</v>
      </c>
      <c r="E269" s="2">
        <v>0</v>
      </c>
      <c r="F269" s="2">
        <v>191</v>
      </c>
      <c r="G269" s="2">
        <v>1896</v>
      </c>
      <c r="H269" s="2">
        <v>1561</v>
      </c>
      <c r="I269" s="2">
        <v>460</v>
      </c>
      <c r="J269" s="2">
        <v>0</v>
      </c>
      <c r="K269" s="2">
        <v>0</v>
      </c>
      <c r="L269" s="2">
        <v>0</v>
      </c>
      <c r="M269" s="2">
        <v>0</v>
      </c>
      <c r="N269" s="2">
        <v>0</v>
      </c>
      <c r="O269" s="2">
        <v>0</v>
      </c>
      <c r="P269" s="2">
        <v>0</v>
      </c>
      <c r="Q269" s="2">
        <v>0</v>
      </c>
      <c r="R269" s="2">
        <v>0</v>
      </c>
      <c r="S269" s="2">
        <v>0</v>
      </c>
      <c r="T269" s="2">
        <v>0</v>
      </c>
      <c r="U269" s="2">
        <v>0</v>
      </c>
      <c r="V269" s="2">
        <v>0</v>
      </c>
      <c r="W269" s="8" t="str">
        <f t="shared" si="8"/>
        <v>Sem Dados para Calculo</v>
      </c>
      <c r="X269" s="8" t="str">
        <f t="shared" si="9"/>
        <v>Sem Dados para Calculo</v>
      </c>
    </row>
    <row r="270" spans="1:24" x14ac:dyDescent="0.25">
      <c r="A270" s="2">
        <v>124</v>
      </c>
      <c r="B270" s="3" t="s">
        <v>253</v>
      </c>
      <c r="C270" s="2" t="s">
        <v>144</v>
      </c>
      <c r="D270" s="2" t="s">
        <v>118</v>
      </c>
      <c r="E270" s="2">
        <v>0</v>
      </c>
      <c r="F270" s="2">
        <v>59</v>
      </c>
      <c r="G270" s="2">
        <v>175</v>
      </c>
      <c r="H270" s="2">
        <v>245</v>
      </c>
      <c r="I270" s="2">
        <v>491</v>
      </c>
      <c r="J270" s="2">
        <v>138</v>
      </c>
      <c r="K270" s="2">
        <v>535</v>
      </c>
      <c r="L270" s="2">
        <v>87</v>
      </c>
      <c r="M270" s="2">
        <v>880</v>
      </c>
      <c r="N270" s="2">
        <v>214</v>
      </c>
      <c r="O270" s="2">
        <v>204</v>
      </c>
      <c r="P270" s="2">
        <v>557</v>
      </c>
      <c r="Q270" s="2">
        <v>214</v>
      </c>
      <c r="R270" s="2">
        <v>410</v>
      </c>
      <c r="S270" s="2">
        <v>282</v>
      </c>
      <c r="T270" s="2">
        <v>404</v>
      </c>
      <c r="U270" s="2">
        <v>368</v>
      </c>
      <c r="V270" s="2">
        <v>247</v>
      </c>
      <c r="W270" s="8">
        <f t="shared" si="8"/>
        <v>-0.32880434782608697</v>
      </c>
      <c r="X270" s="8">
        <f t="shared" si="9"/>
        <v>-3.3206831119544485E-2</v>
      </c>
    </row>
    <row r="271" spans="1:24" x14ac:dyDescent="0.25">
      <c r="A271" s="2">
        <v>285</v>
      </c>
      <c r="B271" s="3" t="s">
        <v>594</v>
      </c>
      <c r="C271" s="2" t="s">
        <v>143</v>
      </c>
      <c r="D271" s="2" t="s">
        <v>559</v>
      </c>
      <c r="E271" s="2">
        <v>0</v>
      </c>
      <c r="F271" s="2">
        <v>0</v>
      </c>
      <c r="G271" s="2">
        <v>0</v>
      </c>
      <c r="H271" s="2">
        <v>0</v>
      </c>
      <c r="I271" s="2">
        <v>0</v>
      </c>
      <c r="J271" s="2">
        <v>0</v>
      </c>
      <c r="K271" s="2">
        <v>0</v>
      </c>
      <c r="L271" s="2">
        <v>0</v>
      </c>
      <c r="M271" s="2">
        <v>0</v>
      </c>
      <c r="N271" s="2">
        <v>0</v>
      </c>
      <c r="O271" s="2">
        <v>0</v>
      </c>
      <c r="P271" s="2">
        <v>0</v>
      </c>
      <c r="Q271" s="2">
        <v>0</v>
      </c>
      <c r="R271" s="2">
        <v>0</v>
      </c>
      <c r="S271" s="2">
        <v>0</v>
      </c>
      <c r="T271" s="2">
        <v>797</v>
      </c>
      <c r="U271" s="2">
        <v>2541</v>
      </c>
      <c r="V271" s="2">
        <v>2579</v>
      </c>
      <c r="W271" s="8">
        <f t="shared" si="8"/>
        <v>1.49547422274695E-2</v>
      </c>
      <c r="X271" s="8">
        <f t="shared" si="9"/>
        <v>0.77261833433193505</v>
      </c>
    </row>
    <row r="272" spans="1:24" x14ac:dyDescent="0.25">
      <c r="A272" s="2">
        <v>208</v>
      </c>
      <c r="B272" s="3" t="s">
        <v>596</v>
      </c>
      <c r="C272" s="2" t="s">
        <v>143</v>
      </c>
      <c r="D272" s="2" t="s">
        <v>423</v>
      </c>
      <c r="E272" s="2">
        <v>0</v>
      </c>
      <c r="F272" s="2">
        <v>0</v>
      </c>
      <c r="G272" s="2">
        <v>5565</v>
      </c>
      <c r="H272" s="2">
        <v>6092</v>
      </c>
      <c r="I272" s="2">
        <v>7248</v>
      </c>
      <c r="J272" s="2">
        <v>7405</v>
      </c>
      <c r="K272" s="2">
        <v>5584</v>
      </c>
      <c r="L272" s="2">
        <v>6084</v>
      </c>
      <c r="M272" s="2">
        <v>6822</v>
      </c>
      <c r="N272" s="2">
        <v>6324</v>
      </c>
      <c r="O272" s="2">
        <v>4551</v>
      </c>
      <c r="P272" s="2">
        <v>4028</v>
      </c>
      <c r="Q272" s="2">
        <v>5779</v>
      </c>
      <c r="R272" s="2">
        <v>6197</v>
      </c>
      <c r="S272" s="2">
        <v>4787</v>
      </c>
      <c r="T272" s="2">
        <v>0</v>
      </c>
      <c r="U272" s="2">
        <v>0</v>
      </c>
      <c r="V272" s="2">
        <v>1017</v>
      </c>
      <c r="W272" s="8" t="str">
        <f t="shared" si="8"/>
        <v>Sem Dados para Calculo</v>
      </c>
      <c r="X272" s="8">
        <f t="shared" si="9"/>
        <v>-0.78754961353666175</v>
      </c>
    </row>
    <row r="273" spans="1:24" x14ac:dyDescent="0.25">
      <c r="A273" s="2">
        <v>43</v>
      </c>
      <c r="B273" s="3" t="s">
        <v>388</v>
      </c>
      <c r="C273" s="2" t="s">
        <v>144</v>
      </c>
      <c r="D273" s="2" t="s">
        <v>119</v>
      </c>
      <c r="E273" s="2">
        <v>123</v>
      </c>
      <c r="F273" s="2">
        <v>830</v>
      </c>
      <c r="G273" s="2">
        <v>1345</v>
      </c>
      <c r="H273" s="2">
        <v>951</v>
      </c>
      <c r="I273" s="2">
        <v>1601</v>
      </c>
      <c r="J273" s="2">
        <v>996</v>
      </c>
      <c r="K273" s="2">
        <v>706</v>
      </c>
      <c r="L273" s="2">
        <v>725</v>
      </c>
      <c r="M273" s="2">
        <v>853</v>
      </c>
      <c r="N273" s="2">
        <v>686</v>
      </c>
      <c r="O273" s="2">
        <v>1009</v>
      </c>
      <c r="P273" s="2">
        <v>1186</v>
      </c>
      <c r="Q273" s="2">
        <v>1192</v>
      </c>
      <c r="R273" s="2">
        <v>4</v>
      </c>
      <c r="S273" s="2">
        <v>246</v>
      </c>
      <c r="T273" s="2">
        <v>609</v>
      </c>
      <c r="U273" s="2">
        <v>166</v>
      </c>
      <c r="V273" s="2">
        <v>326</v>
      </c>
      <c r="W273" s="8">
        <f t="shared" si="8"/>
        <v>0.96385542168674698</v>
      </c>
      <c r="X273" s="8">
        <f t="shared" si="9"/>
        <v>7.8354554358472148E-2</v>
      </c>
    </row>
    <row r="274" spans="1:24" x14ac:dyDescent="0.25">
      <c r="A274" s="2">
        <v>294</v>
      </c>
      <c r="B274" s="3" t="s">
        <v>316</v>
      </c>
      <c r="C274" s="2" t="s">
        <v>143</v>
      </c>
      <c r="D274" s="2" t="s">
        <v>566</v>
      </c>
      <c r="E274" s="2">
        <v>0</v>
      </c>
      <c r="F274" s="2">
        <v>0</v>
      </c>
      <c r="G274" s="2">
        <v>0</v>
      </c>
      <c r="H274" s="2">
        <v>0</v>
      </c>
      <c r="I274" s="2">
        <v>0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2">
        <v>0</v>
      </c>
      <c r="P274" s="2">
        <v>0</v>
      </c>
      <c r="Q274" s="2">
        <v>0</v>
      </c>
      <c r="R274" s="2">
        <v>0</v>
      </c>
      <c r="S274" s="2">
        <v>1768</v>
      </c>
      <c r="T274" s="2">
        <v>979</v>
      </c>
      <c r="U274" s="2">
        <v>1128</v>
      </c>
      <c r="V274" s="2">
        <v>1064</v>
      </c>
      <c r="W274" s="8">
        <f t="shared" si="8"/>
        <v>-5.6737588652482268E-2</v>
      </c>
      <c r="X274" s="8">
        <f t="shared" si="9"/>
        <v>-0.18167741935483875</v>
      </c>
    </row>
    <row r="275" spans="1:24" x14ac:dyDescent="0.25">
      <c r="A275" s="2">
        <v>195</v>
      </c>
      <c r="B275" s="3" t="s">
        <v>377</v>
      </c>
      <c r="C275" s="2" t="s">
        <v>391</v>
      </c>
      <c r="D275" s="2" t="s">
        <v>411</v>
      </c>
      <c r="E275" s="2">
        <v>0</v>
      </c>
      <c r="F275" s="2">
        <v>0</v>
      </c>
      <c r="G275" s="2">
        <v>316</v>
      </c>
      <c r="H275" s="2">
        <v>495</v>
      </c>
      <c r="I275" s="2">
        <v>230</v>
      </c>
      <c r="J275" s="2">
        <v>340</v>
      </c>
      <c r="K275" s="2">
        <v>211</v>
      </c>
      <c r="L275" s="2">
        <v>154</v>
      </c>
      <c r="M275" s="2">
        <v>522</v>
      </c>
      <c r="N275" s="2">
        <v>421</v>
      </c>
      <c r="O275" s="2">
        <v>234</v>
      </c>
      <c r="P275" s="2">
        <v>204</v>
      </c>
      <c r="Q275" s="2">
        <v>469</v>
      </c>
      <c r="R275" s="2">
        <v>321</v>
      </c>
      <c r="S275" s="2">
        <v>424</v>
      </c>
      <c r="T275" s="2">
        <v>167</v>
      </c>
      <c r="U275" s="2">
        <v>290</v>
      </c>
      <c r="V275" s="2">
        <v>153</v>
      </c>
      <c r="W275" s="8">
        <f t="shared" si="8"/>
        <v>-0.47241379310344828</v>
      </c>
      <c r="X275" s="8">
        <f t="shared" si="9"/>
        <v>-0.30760499432463112</v>
      </c>
    </row>
    <row r="276" spans="1:24" x14ac:dyDescent="0.25">
      <c r="A276" s="2">
        <v>210</v>
      </c>
      <c r="B276" s="3" t="s">
        <v>378</v>
      </c>
      <c r="C276" s="2" t="s">
        <v>143</v>
      </c>
      <c r="D276" s="2" t="s">
        <v>444</v>
      </c>
      <c r="E276" s="2">
        <v>0</v>
      </c>
      <c r="F276" s="2">
        <v>0</v>
      </c>
      <c r="G276" s="2">
        <v>398</v>
      </c>
      <c r="H276" s="2">
        <v>321</v>
      </c>
      <c r="I276" s="2">
        <v>329</v>
      </c>
      <c r="J276" s="2">
        <v>396</v>
      </c>
      <c r="K276" s="2">
        <v>332</v>
      </c>
      <c r="L276" s="2">
        <v>295</v>
      </c>
      <c r="M276" s="2">
        <v>383</v>
      </c>
      <c r="N276" s="2">
        <v>324</v>
      </c>
      <c r="O276" s="2">
        <v>304</v>
      </c>
      <c r="P276" s="2">
        <v>507</v>
      </c>
      <c r="Q276" s="2">
        <v>315</v>
      </c>
      <c r="R276" s="2">
        <v>242</v>
      </c>
      <c r="S276" s="2">
        <v>416</v>
      </c>
      <c r="T276" s="2">
        <v>468</v>
      </c>
      <c r="U276" s="2">
        <v>265</v>
      </c>
      <c r="V276" s="2">
        <v>390</v>
      </c>
      <c r="W276" s="8">
        <f t="shared" si="8"/>
        <v>0.47169811320754718</v>
      </c>
      <c r="X276" s="8">
        <f t="shared" si="9"/>
        <v>-2.2628372497824244E-2</v>
      </c>
    </row>
    <row r="277" spans="1:24" x14ac:dyDescent="0.25">
      <c r="A277" s="2">
        <v>288</v>
      </c>
      <c r="B277" s="3" t="s">
        <v>593</v>
      </c>
      <c r="C277" s="2" t="s">
        <v>143</v>
      </c>
      <c r="D277" s="2" t="s">
        <v>561</v>
      </c>
      <c r="E277" s="2">
        <v>0</v>
      </c>
      <c r="F277" s="2">
        <v>0</v>
      </c>
      <c r="G277" s="2">
        <v>0</v>
      </c>
      <c r="H277" s="2">
        <v>0</v>
      </c>
      <c r="I277" s="2">
        <v>0</v>
      </c>
      <c r="J277" s="2">
        <v>0</v>
      </c>
      <c r="K277" s="2">
        <v>0</v>
      </c>
      <c r="L277" s="2">
        <v>0</v>
      </c>
      <c r="M277" s="2">
        <v>0</v>
      </c>
      <c r="N277" s="2">
        <v>0</v>
      </c>
      <c r="O277" s="2">
        <v>0</v>
      </c>
      <c r="P277" s="2">
        <v>0</v>
      </c>
      <c r="Q277" s="2">
        <v>0</v>
      </c>
      <c r="R277" s="2">
        <v>0</v>
      </c>
      <c r="S277" s="2">
        <v>347</v>
      </c>
      <c r="T277" s="2">
        <v>163</v>
      </c>
      <c r="U277" s="2">
        <v>259</v>
      </c>
      <c r="V277" s="2">
        <v>281</v>
      </c>
      <c r="W277" s="8">
        <f t="shared" si="8"/>
        <v>8.4942084942084939E-2</v>
      </c>
      <c r="X277" s="8">
        <f t="shared" si="9"/>
        <v>-8.5825747724317197E-2</v>
      </c>
    </row>
    <row r="278" spans="1:24" x14ac:dyDescent="0.25">
      <c r="A278" s="2">
        <v>1</v>
      </c>
      <c r="B278" s="3" t="s">
        <v>382</v>
      </c>
      <c r="C278" s="2" t="s">
        <v>143</v>
      </c>
      <c r="D278" s="2" t="s">
        <v>128</v>
      </c>
      <c r="E278" s="2">
        <v>1662</v>
      </c>
      <c r="F278" s="2">
        <v>1547</v>
      </c>
      <c r="G278" s="2">
        <v>1842</v>
      </c>
      <c r="H278" s="2">
        <v>1492</v>
      </c>
      <c r="I278" s="2">
        <v>1805</v>
      </c>
      <c r="J278" s="2">
        <v>2490</v>
      </c>
      <c r="K278" s="2">
        <v>1424</v>
      </c>
      <c r="L278" s="2">
        <v>1724</v>
      </c>
      <c r="M278" s="2">
        <v>1655</v>
      </c>
      <c r="N278" s="2">
        <v>1913</v>
      </c>
      <c r="O278" s="2">
        <v>1755</v>
      </c>
      <c r="P278" s="2">
        <v>1402</v>
      </c>
      <c r="Q278" s="2">
        <v>1657</v>
      </c>
      <c r="R278" s="2">
        <v>1796</v>
      </c>
      <c r="S278" s="2">
        <v>2474</v>
      </c>
      <c r="T278" s="2">
        <v>2073</v>
      </c>
      <c r="U278" s="2">
        <v>1529</v>
      </c>
      <c r="V278" s="2">
        <v>1501</v>
      </c>
      <c r="W278" s="8">
        <f t="shared" si="8"/>
        <v>-1.8312622629169391E-2</v>
      </c>
      <c r="X278" s="8">
        <f t="shared" si="9"/>
        <v>-0.16013824884792624</v>
      </c>
    </row>
    <row r="279" spans="1:24" x14ac:dyDescent="0.25">
      <c r="A279" s="2">
        <v>188</v>
      </c>
      <c r="B279" s="3" t="s">
        <v>379</v>
      </c>
      <c r="C279" s="2" t="s">
        <v>143</v>
      </c>
      <c r="D279" s="2" t="s">
        <v>433</v>
      </c>
      <c r="E279" s="2">
        <v>0</v>
      </c>
      <c r="F279" s="2">
        <v>0</v>
      </c>
      <c r="G279" s="2">
        <v>189</v>
      </c>
      <c r="H279" s="2">
        <v>234</v>
      </c>
      <c r="I279" s="2">
        <v>390</v>
      </c>
      <c r="J279" s="2">
        <v>417</v>
      </c>
      <c r="K279" s="2">
        <v>596</v>
      </c>
      <c r="L279" s="2">
        <v>550</v>
      </c>
      <c r="M279" s="2">
        <v>720</v>
      </c>
      <c r="N279" s="2">
        <v>726</v>
      </c>
      <c r="O279" s="2">
        <v>427</v>
      </c>
      <c r="P279" s="2">
        <v>485</v>
      </c>
      <c r="Q279" s="2">
        <v>400</v>
      </c>
      <c r="R279" s="2">
        <v>464</v>
      </c>
      <c r="S279" s="2">
        <v>595</v>
      </c>
      <c r="T279" s="2">
        <v>710</v>
      </c>
      <c r="U279" s="2">
        <v>459</v>
      </c>
      <c r="V279" s="2">
        <v>505</v>
      </c>
      <c r="W279" s="8">
        <f t="shared" si="8"/>
        <v>0.10021786492374728</v>
      </c>
      <c r="X279" s="8">
        <f t="shared" si="9"/>
        <v>-5.1020408163265307E-2</v>
      </c>
    </row>
    <row r="280" spans="1:24" x14ac:dyDescent="0.25">
      <c r="A280" s="2">
        <v>34</v>
      </c>
      <c r="B280" s="3" t="s">
        <v>387</v>
      </c>
      <c r="C280" s="2" t="s">
        <v>144</v>
      </c>
      <c r="D280" s="2" t="s">
        <v>130</v>
      </c>
      <c r="E280" s="2">
        <v>853</v>
      </c>
      <c r="F280" s="2">
        <v>5885</v>
      </c>
      <c r="G280" s="2">
        <v>5817</v>
      </c>
      <c r="H280" s="2">
        <v>5972</v>
      </c>
      <c r="I280" s="2">
        <v>6601</v>
      </c>
      <c r="J280" s="2">
        <v>4424</v>
      </c>
      <c r="K280" s="2">
        <v>6351</v>
      </c>
      <c r="L280" s="2">
        <v>5513</v>
      </c>
      <c r="M280" s="2">
        <v>5011</v>
      </c>
      <c r="N280" s="2">
        <v>5774</v>
      </c>
      <c r="O280" s="2">
        <v>5223</v>
      </c>
      <c r="P280" s="2">
        <v>6467</v>
      </c>
      <c r="Q280" s="2">
        <v>6273</v>
      </c>
      <c r="R280" s="2">
        <v>6740</v>
      </c>
      <c r="S280" s="2">
        <v>7074</v>
      </c>
      <c r="T280" s="2">
        <v>6765</v>
      </c>
      <c r="U280" s="2">
        <v>5606</v>
      </c>
      <c r="V280" s="2">
        <v>6443</v>
      </c>
      <c r="W280" s="8">
        <f t="shared" si="8"/>
        <v>0.1493043168034249</v>
      </c>
      <c r="X280" s="8">
        <f t="shared" si="9"/>
        <v>-3.2450501414245402E-2</v>
      </c>
    </row>
    <row r="281" spans="1:24" x14ac:dyDescent="0.25">
      <c r="A281" s="2">
        <v>64</v>
      </c>
      <c r="B281" s="3" t="s">
        <v>195</v>
      </c>
      <c r="C281" s="2" t="s">
        <v>143</v>
      </c>
      <c r="D281" s="2" t="s">
        <v>133</v>
      </c>
      <c r="E281" s="2">
        <v>0</v>
      </c>
      <c r="F281" s="2">
        <v>1844</v>
      </c>
      <c r="G281" s="2">
        <v>3277</v>
      </c>
      <c r="H281" s="2">
        <v>3256</v>
      </c>
      <c r="I281" s="2">
        <v>3619</v>
      </c>
      <c r="J281" s="2">
        <v>3271</v>
      </c>
      <c r="K281" s="2">
        <v>3288</v>
      </c>
      <c r="L281" s="2">
        <v>2609</v>
      </c>
      <c r="M281" s="2">
        <v>2485</v>
      </c>
      <c r="N281" s="2">
        <v>2548</v>
      </c>
      <c r="O281" s="2">
        <v>3213</v>
      </c>
      <c r="P281" s="2">
        <v>2766</v>
      </c>
      <c r="Q281" s="2">
        <v>3670</v>
      </c>
      <c r="R281" s="2">
        <v>3272</v>
      </c>
      <c r="S281" s="2">
        <v>2906</v>
      </c>
      <c r="T281" s="2">
        <v>2875</v>
      </c>
      <c r="U281" s="2">
        <v>2645</v>
      </c>
      <c r="V281" s="2">
        <v>2578</v>
      </c>
      <c r="W281" s="8">
        <f t="shared" si="8"/>
        <v>-2.5330812854442344E-2</v>
      </c>
      <c r="X281" s="8">
        <f t="shared" si="9"/>
        <v>-3.8927130310942214E-2</v>
      </c>
    </row>
    <row r="282" spans="1:24" x14ac:dyDescent="0.25">
      <c r="A282" s="2">
        <v>55</v>
      </c>
      <c r="B282" s="3" t="s">
        <v>188</v>
      </c>
      <c r="C282" s="2" t="s">
        <v>144</v>
      </c>
      <c r="D282" s="2" t="s">
        <v>125</v>
      </c>
      <c r="E282" s="2">
        <v>78</v>
      </c>
      <c r="F282" s="2">
        <v>984</v>
      </c>
      <c r="G282" s="2">
        <v>1424</v>
      </c>
      <c r="H282" s="2">
        <v>1301</v>
      </c>
      <c r="I282" s="2">
        <v>1391</v>
      </c>
      <c r="J282" s="2">
        <v>1733</v>
      </c>
      <c r="K282" s="2">
        <v>1457</v>
      </c>
      <c r="L282" s="2">
        <v>1450</v>
      </c>
      <c r="M282" s="2">
        <v>1498</v>
      </c>
      <c r="N282" s="2">
        <v>1356</v>
      </c>
      <c r="O282" s="2">
        <v>1354</v>
      </c>
      <c r="P282" s="2">
        <v>796</v>
      </c>
      <c r="Q282" s="2">
        <v>1274</v>
      </c>
      <c r="R282" s="2">
        <v>1545</v>
      </c>
      <c r="S282" s="2">
        <v>1331</v>
      </c>
      <c r="T282" s="2">
        <v>1127</v>
      </c>
      <c r="U282" s="2">
        <v>937</v>
      </c>
      <c r="V282" s="2">
        <v>1008</v>
      </c>
      <c r="W282" s="8">
        <f t="shared" si="8"/>
        <v>7.577374599786553E-2</v>
      </c>
      <c r="X282" s="8">
        <f t="shared" si="9"/>
        <v>-9.513991163475706E-2</v>
      </c>
    </row>
    <row r="283" spans="1:24" x14ac:dyDescent="0.25">
      <c r="A283" s="2">
        <v>68</v>
      </c>
      <c r="B283" s="3" t="s">
        <v>199</v>
      </c>
      <c r="C283" s="2" t="s">
        <v>144</v>
      </c>
      <c r="D283" s="2" t="s">
        <v>140</v>
      </c>
      <c r="E283" s="2">
        <v>0</v>
      </c>
      <c r="F283" s="2">
        <v>481</v>
      </c>
      <c r="G283" s="2">
        <v>1009</v>
      </c>
      <c r="H283" s="2">
        <v>589</v>
      </c>
      <c r="I283" s="2">
        <v>1162</v>
      </c>
      <c r="J283" s="2">
        <v>973</v>
      </c>
      <c r="K283" s="2">
        <v>352</v>
      </c>
      <c r="L283" s="2">
        <v>825</v>
      </c>
      <c r="M283" s="2">
        <v>533</v>
      </c>
      <c r="N283" s="2">
        <v>627</v>
      </c>
      <c r="O283" s="2">
        <v>401</v>
      </c>
      <c r="P283" s="2">
        <v>566</v>
      </c>
      <c r="Q283" s="2">
        <v>901</v>
      </c>
      <c r="R283" s="2">
        <v>527</v>
      </c>
      <c r="S283" s="2">
        <v>409</v>
      </c>
      <c r="T283" s="2">
        <v>378</v>
      </c>
      <c r="U283" s="2">
        <v>431</v>
      </c>
      <c r="V283" s="2">
        <v>370</v>
      </c>
      <c r="W283" s="8">
        <f t="shared" si="8"/>
        <v>-0.14153132250580047</v>
      </c>
      <c r="X283" s="8">
        <f t="shared" si="9"/>
        <v>-3.2019704433497539E-2</v>
      </c>
    </row>
    <row r="284" spans="1:24" x14ac:dyDescent="0.25">
      <c r="A284" s="2">
        <v>56</v>
      </c>
      <c r="B284" s="3" t="s">
        <v>189</v>
      </c>
      <c r="C284" s="2" t="s">
        <v>144</v>
      </c>
      <c r="D284" s="2" t="s">
        <v>120</v>
      </c>
      <c r="E284" s="2">
        <v>285</v>
      </c>
      <c r="F284" s="2">
        <v>2337</v>
      </c>
      <c r="G284" s="2">
        <v>2449</v>
      </c>
      <c r="H284" s="2">
        <v>2380</v>
      </c>
      <c r="I284" s="2">
        <v>2563</v>
      </c>
      <c r="J284" s="2">
        <v>2568</v>
      </c>
      <c r="K284" s="2">
        <v>2192</v>
      </c>
      <c r="L284" s="2">
        <v>2383</v>
      </c>
      <c r="M284" s="2">
        <v>2443</v>
      </c>
      <c r="N284" s="2">
        <v>2291</v>
      </c>
      <c r="O284" s="2">
        <v>2015</v>
      </c>
      <c r="P284" s="2">
        <v>2422</v>
      </c>
      <c r="Q284" s="2">
        <v>2701</v>
      </c>
      <c r="R284" s="2">
        <v>2222</v>
      </c>
      <c r="S284" s="2">
        <v>2266</v>
      </c>
      <c r="T284" s="2">
        <v>2243</v>
      </c>
      <c r="U284" s="2">
        <v>2050</v>
      </c>
      <c r="V284" s="2">
        <v>2265</v>
      </c>
      <c r="W284" s="8">
        <f t="shared" si="8"/>
        <v>0.1048780487804878</v>
      </c>
      <c r="X284" s="8">
        <f t="shared" si="9"/>
        <v>-1.5246226558933597E-4</v>
      </c>
    </row>
    <row r="285" spans="1:24" x14ac:dyDescent="0.25">
      <c r="A285" s="2">
        <v>166</v>
      </c>
      <c r="B285" s="3" t="s">
        <v>318</v>
      </c>
      <c r="C285" s="2" t="s">
        <v>143</v>
      </c>
      <c r="D285" s="2" t="s">
        <v>317</v>
      </c>
      <c r="E285" s="2">
        <v>0</v>
      </c>
      <c r="F285" s="2">
        <v>0</v>
      </c>
      <c r="G285" s="2">
        <v>5153</v>
      </c>
      <c r="H285" s="2">
        <v>4976</v>
      </c>
      <c r="I285" s="2">
        <v>4234</v>
      </c>
      <c r="J285" s="2">
        <v>5067</v>
      </c>
      <c r="K285" s="2">
        <v>3719</v>
      </c>
      <c r="L285" s="2">
        <v>3910</v>
      </c>
      <c r="M285" s="2">
        <v>4009</v>
      </c>
      <c r="N285" s="2">
        <v>3215</v>
      </c>
      <c r="O285" s="2">
        <v>3907</v>
      </c>
      <c r="P285" s="2">
        <v>4009</v>
      </c>
      <c r="Q285" s="2">
        <v>4308</v>
      </c>
      <c r="R285" s="2">
        <v>4407</v>
      </c>
      <c r="S285" s="2">
        <v>4037</v>
      </c>
      <c r="T285" s="2">
        <v>4469</v>
      </c>
      <c r="U285" s="2">
        <v>4440</v>
      </c>
      <c r="V285" s="2">
        <v>2795</v>
      </c>
      <c r="W285" s="8">
        <f t="shared" si="8"/>
        <v>-0.37049549549549549</v>
      </c>
      <c r="X285" s="8">
        <f t="shared" si="9"/>
        <v>-9.593696894793749E-2</v>
      </c>
    </row>
    <row r="286" spans="1:24" x14ac:dyDescent="0.25">
      <c r="A286" s="2">
        <v>45</v>
      </c>
      <c r="B286" s="3" t="s">
        <v>180</v>
      </c>
      <c r="C286" s="2" t="s">
        <v>144</v>
      </c>
      <c r="D286" s="2" t="s">
        <v>121</v>
      </c>
      <c r="E286" s="2">
        <v>1088</v>
      </c>
      <c r="F286" s="2">
        <v>5312</v>
      </c>
      <c r="G286" s="2">
        <v>5019</v>
      </c>
      <c r="H286" s="2">
        <v>7379</v>
      </c>
      <c r="I286" s="2">
        <v>6018</v>
      </c>
      <c r="J286" s="2">
        <v>6254</v>
      </c>
      <c r="K286" s="2">
        <v>4848</v>
      </c>
      <c r="L286" s="2">
        <v>4619</v>
      </c>
      <c r="M286" s="2">
        <v>5680</v>
      </c>
      <c r="N286" s="2">
        <v>4626</v>
      </c>
      <c r="O286" s="2">
        <v>4955</v>
      </c>
      <c r="P286" s="2">
        <v>4872</v>
      </c>
      <c r="Q286" s="2">
        <v>6056</v>
      </c>
      <c r="R286" s="2">
        <v>10376</v>
      </c>
      <c r="S286" s="2">
        <v>8598</v>
      </c>
      <c r="T286" s="2">
        <v>8049</v>
      </c>
      <c r="U286" s="2">
        <v>9020</v>
      </c>
      <c r="V286" s="2">
        <v>8392</v>
      </c>
      <c r="W286" s="8">
        <f t="shared" si="8"/>
        <v>-6.9623059866962309E-2</v>
      </c>
      <c r="X286" s="8">
        <f t="shared" si="9"/>
        <v>-8.0258697938987104E-3</v>
      </c>
    </row>
    <row r="287" spans="1:24" x14ac:dyDescent="0.25">
      <c r="A287" s="2">
        <v>35</v>
      </c>
      <c r="B287" s="3" t="s">
        <v>172</v>
      </c>
      <c r="C287" s="2" t="s">
        <v>144</v>
      </c>
      <c r="D287" s="2" t="s">
        <v>122</v>
      </c>
      <c r="E287" s="2">
        <v>2407</v>
      </c>
      <c r="F287" s="2">
        <v>10526</v>
      </c>
      <c r="G287" s="2">
        <v>10919</v>
      </c>
      <c r="H287" s="2">
        <v>9344</v>
      </c>
      <c r="I287" s="2">
        <v>10923</v>
      </c>
      <c r="J287" s="2">
        <v>11477</v>
      </c>
      <c r="K287" s="2">
        <v>10537</v>
      </c>
      <c r="L287" s="2">
        <v>11005</v>
      </c>
      <c r="M287" s="2">
        <v>9739</v>
      </c>
      <c r="N287" s="2">
        <v>10866</v>
      </c>
      <c r="O287" s="2">
        <v>9404</v>
      </c>
      <c r="P287" s="2">
        <v>9473</v>
      </c>
      <c r="Q287" s="2">
        <v>13359</v>
      </c>
      <c r="R287" s="2">
        <v>12461</v>
      </c>
      <c r="S287" s="2">
        <v>12902</v>
      </c>
      <c r="T287" s="2">
        <v>11632</v>
      </c>
      <c r="U287" s="2">
        <v>12972</v>
      </c>
      <c r="V287" s="2">
        <v>12079</v>
      </c>
      <c r="W287" s="8">
        <f t="shared" si="8"/>
        <v>-6.8840579710144928E-2</v>
      </c>
      <c r="X287" s="8">
        <f t="shared" si="9"/>
        <v>-2.1943155761744836E-2</v>
      </c>
    </row>
    <row r="288" spans="1:24" x14ac:dyDescent="0.25">
      <c r="A288" s="2">
        <v>161</v>
      </c>
      <c r="B288" s="3" t="s">
        <v>320</v>
      </c>
      <c r="C288" s="2" t="s">
        <v>391</v>
      </c>
      <c r="D288" s="2" t="s">
        <v>319</v>
      </c>
      <c r="E288" s="2">
        <v>0</v>
      </c>
      <c r="F288" s="2">
        <v>0</v>
      </c>
      <c r="G288" s="2">
        <v>993</v>
      </c>
      <c r="H288" s="2">
        <v>1849</v>
      </c>
      <c r="I288" s="2">
        <v>1101</v>
      </c>
      <c r="J288" s="2">
        <v>1622</v>
      </c>
      <c r="K288" s="2">
        <v>1110</v>
      </c>
      <c r="L288" s="2">
        <v>830</v>
      </c>
      <c r="M288" s="2">
        <v>613</v>
      </c>
      <c r="N288" s="2">
        <v>949</v>
      </c>
      <c r="O288" s="2">
        <v>749</v>
      </c>
      <c r="P288" s="2">
        <v>789</v>
      </c>
      <c r="Q288" s="2">
        <v>383</v>
      </c>
      <c r="R288" s="2">
        <v>1200</v>
      </c>
      <c r="S288" s="2">
        <v>838</v>
      </c>
      <c r="T288" s="2">
        <v>740</v>
      </c>
      <c r="U288" s="2">
        <v>557</v>
      </c>
      <c r="V288" s="2">
        <v>733</v>
      </c>
      <c r="W288" s="8">
        <f t="shared" si="8"/>
        <v>0.31597845601436264</v>
      </c>
      <c r="X288" s="8">
        <f t="shared" si="9"/>
        <v>-4.9180327868852465E-2</v>
      </c>
    </row>
    <row r="289" spans="1:24" x14ac:dyDescent="0.25">
      <c r="A289" s="2">
        <v>47</v>
      </c>
      <c r="B289" s="3" t="s">
        <v>182</v>
      </c>
      <c r="C289" s="2" t="s">
        <v>144</v>
      </c>
      <c r="D289" s="2" t="s">
        <v>126</v>
      </c>
      <c r="E289" s="2">
        <v>0</v>
      </c>
      <c r="F289" s="2">
        <v>1235</v>
      </c>
      <c r="G289" s="2">
        <v>1057</v>
      </c>
      <c r="H289" s="2">
        <v>512</v>
      </c>
      <c r="I289" s="2">
        <v>1186</v>
      </c>
      <c r="J289" s="2">
        <v>6</v>
      </c>
      <c r="K289" s="2">
        <v>2074</v>
      </c>
      <c r="L289" s="2">
        <v>1199</v>
      </c>
      <c r="M289" s="2">
        <v>644</v>
      </c>
      <c r="N289" s="2">
        <v>1161</v>
      </c>
      <c r="O289" s="2">
        <v>753</v>
      </c>
      <c r="P289" s="2">
        <v>741</v>
      </c>
      <c r="Q289" s="2">
        <v>634</v>
      </c>
      <c r="R289" s="2">
        <v>825</v>
      </c>
      <c r="S289" s="2">
        <v>670</v>
      </c>
      <c r="T289" s="2">
        <v>483</v>
      </c>
      <c r="U289" s="2">
        <v>547</v>
      </c>
      <c r="V289" s="2">
        <v>462</v>
      </c>
      <c r="W289" s="8">
        <f t="shared" si="8"/>
        <v>-0.15539305301645337</v>
      </c>
      <c r="X289" s="8">
        <f t="shared" si="9"/>
        <v>-0.12235294117647057</v>
      </c>
    </row>
    <row r="290" spans="1:24" x14ac:dyDescent="0.25">
      <c r="A290" s="2">
        <v>53</v>
      </c>
      <c r="B290" s="3" t="s">
        <v>186</v>
      </c>
      <c r="C290" s="2" t="s">
        <v>144</v>
      </c>
      <c r="D290" s="2" t="s">
        <v>127</v>
      </c>
      <c r="E290" s="2">
        <v>40</v>
      </c>
      <c r="F290" s="2">
        <v>497</v>
      </c>
      <c r="G290" s="2">
        <v>706</v>
      </c>
      <c r="H290" s="2">
        <v>217</v>
      </c>
      <c r="I290" s="2">
        <v>425</v>
      </c>
      <c r="J290" s="2">
        <v>1051</v>
      </c>
      <c r="K290" s="2">
        <v>405</v>
      </c>
      <c r="L290" s="2">
        <v>502</v>
      </c>
      <c r="M290" s="2">
        <v>696</v>
      </c>
      <c r="N290" s="2">
        <v>388</v>
      </c>
      <c r="O290" s="2">
        <v>469</v>
      </c>
      <c r="P290" s="2">
        <v>643</v>
      </c>
      <c r="Q290" s="2">
        <v>812</v>
      </c>
      <c r="R290" s="2">
        <v>562</v>
      </c>
      <c r="S290" s="2">
        <v>479</v>
      </c>
      <c r="T290" s="2">
        <v>810</v>
      </c>
      <c r="U290" s="2">
        <v>835</v>
      </c>
      <c r="V290" s="2">
        <v>439</v>
      </c>
      <c r="W290" s="8">
        <f t="shared" si="8"/>
        <v>-0.47425149700598801</v>
      </c>
      <c r="X290" s="8">
        <f t="shared" si="9"/>
        <v>-1.88323917137477E-2</v>
      </c>
    </row>
    <row r="291" spans="1:24" x14ac:dyDescent="0.25">
      <c r="A291" s="2">
        <v>162</v>
      </c>
      <c r="B291" s="3" t="s">
        <v>322</v>
      </c>
      <c r="C291" s="2" t="s">
        <v>143</v>
      </c>
      <c r="D291" s="2" t="s">
        <v>321</v>
      </c>
      <c r="E291" s="2">
        <v>0</v>
      </c>
      <c r="F291" s="2">
        <v>0</v>
      </c>
      <c r="G291" s="2">
        <v>5104</v>
      </c>
      <c r="H291" s="2">
        <v>4009</v>
      </c>
      <c r="I291" s="2">
        <v>3569</v>
      </c>
      <c r="J291" s="2">
        <v>3410</v>
      </c>
      <c r="K291" s="2">
        <v>2986</v>
      </c>
      <c r="L291" s="2">
        <v>2859</v>
      </c>
      <c r="M291" s="2">
        <v>3127</v>
      </c>
      <c r="N291" s="2">
        <v>2347</v>
      </c>
      <c r="O291" s="2">
        <v>2716</v>
      </c>
      <c r="P291" s="2">
        <v>2275</v>
      </c>
      <c r="Q291" s="2">
        <v>3982</v>
      </c>
      <c r="R291" s="2">
        <v>2998</v>
      </c>
      <c r="S291" s="2">
        <v>3323</v>
      </c>
      <c r="T291" s="2">
        <v>2707</v>
      </c>
      <c r="U291" s="2">
        <v>1796</v>
      </c>
      <c r="V291" s="2">
        <v>1277</v>
      </c>
      <c r="W291" s="8">
        <f t="shared" si="8"/>
        <v>-0.28897550111358572</v>
      </c>
      <c r="X291" s="8">
        <f t="shared" si="9"/>
        <v>-0.26143623818042416</v>
      </c>
    </row>
    <row r="292" spans="1:24" x14ac:dyDescent="0.25">
      <c r="A292" s="2">
        <v>163</v>
      </c>
      <c r="B292" s="3" t="s">
        <v>324</v>
      </c>
      <c r="C292" s="2" t="s">
        <v>143</v>
      </c>
      <c r="D292" s="2" t="s">
        <v>323</v>
      </c>
      <c r="E292" s="2">
        <v>0</v>
      </c>
      <c r="F292" s="2">
        <v>0</v>
      </c>
      <c r="G292" s="2">
        <v>4734</v>
      </c>
      <c r="H292" s="2">
        <v>3950</v>
      </c>
      <c r="I292" s="2">
        <v>4411</v>
      </c>
      <c r="J292" s="2">
        <v>4476</v>
      </c>
      <c r="K292" s="2">
        <v>3560</v>
      </c>
      <c r="L292" s="2">
        <v>4188</v>
      </c>
      <c r="M292" s="2">
        <v>4018</v>
      </c>
      <c r="N292" s="2">
        <v>4811</v>
      </c>
      <c r="O292" s="2">
        <v>4548</v>
      </c>
      <c r="P292" s="2">
        <v>4457</v>
      </c>
      <c r="Q292" s="2">
        <v>4752</v>
      </c>
      <c r="R292" s="2">
        <v>5132</v>
      </c>
      <c r="S292" s="2">
        <v>5027</v>
      </c>
      <c r="T292" s="2">
        <v>4951</v>
      </c>
      <c r="U292" s="2">
        <v>5762</v>
      </c>
      <c r="V292" s="2">
        <v>5494</v>
      </c>
      <c r="W292" s="8">
        <f t="shared" si="8"/>
        <v>-4.6511627906976744E-2</v>
      </c>
      <c r="X292" s="8">
        <f t="shared" si="9"/>
        <v>2.966963151207104E-2</v>
      </c>
    </row>
    <row r="293" spans="1:24" x14ac:dyDescent="0.25">
      <c r="A293" s="2">
        <v>184</v>
      </c>
      <c r="B293" s="3" t="s">
        <v>380</v>
      </c>
      <c r="C293" s="2" t="s">
        <v>143</v>
      </c>
      <c r="D293" s="2" t="s">
        <v>427</v>
      </c>
      <c r="E293" s="2">
        <v>0</v>
      </c>
      <c r="F293" s="2">
        <v>0</v>
      </c>
      <c r="G293" s="2">
        <v>451</v>
      </c>
      <c r="H293" s="2">
        <v>492</v>
      </c>
      <c r="I293" s="2">
        <v>1077</v>
      </c>
      <c r="J293" s="2">
        <v>46</v>
      </c>
      <c r="K293" s="2">
        <v>1340</v>
      </c>
      <c r="L293" s="2">
        <v>667</v>
      </c>
      <c r="M293" s="2">
        <v>585</v>
      </c>
      <c r="N293" s="2">
        <v>883</v>
      </c>
      <c r="O293" s="2">
        <v>673</v>
      </c>
      <c r="P293" s="2">
        <v>571</v>
      </c>
      <c r="Q293" s="2">
        <v>1062</v>
      </c>
      <c r="R293" s="2">
        <v>749</v>
      </c>
      <c r="S293" s="2">
        <v>474</v>
      </c>
      <c r="T293" s="2">
        <v>691</v>
      </c>
      <c r="U293" s="2">
        <v>511</v>
      </c>
      <c r="V293" s="2">
        <v>384</v>
      </c>
      <c r="W293" s="8">
        <f t="shared" si="8"/>
        <v>-0.24853228962818003</v>
      </c>
      <c r="X293" s="8">
        <f t="shared" si="9"/>
        <v>-5.3699284009546544E-2</v>
      </c>
    </row>
    <row r="294" spans="1:24" x14ac:dyDescent="0.25">
      <c r="A294" s="2">
        <v>69</v>
      </c>
      <c r="B294" s="3" t="s">
        <v>389</v>
      </c>
      <c r="C294" s="2" t="s">
        <v>144</v>
      </c>
      <c r="D294" s="2" t="s">
        <v>141</v>
      </c>
      <c r="E294" s="2">
        <v>0</v>
      </c>
      <c r="F294" s="2">
        <v>1702</v>
      </c>
      <c r="G294" s="2">
        <v>3180</v>
      </c>
      <c r="H294" s="2">
        <v>5510</v>
      </c>
      <c r="I294" s="2">
        <v>3702</v>
      </c>
      <c r="J294" s="2">
        <v>5077</v>
      </c>
      <c r="K294" s="2">
        <v>14609</v>
      </c>
      <c r="L294" s="2">
        <v>35781</v>
      </c>
      <c r="M294" s="2">
        <v>32106</v>
      </c>
      <c r="N294" s="2">
        <v>1955</v>
      </c>
      <c r="O294" s="2">
        <v>18601</v>
      </c>
      <c r="P294" s="2">
        <v>6767</v>
      </c>
      <c r="Q294" s="2">
        <v>9192</v>
      </c>
      <c r="R294" s="2">
        <v>14803</v>
      </c>
      <c r="S294" s="2">
        <v>7951</v>
      </c>
      <c r="T294" s="2">
        <v>9618</v>
      </c>
      <c r="U294" s="2">
        <v>3699</v>
      </c>
      <c r="V294" s="2">
        <v>2492</v>
      </c>
      <c r="W294" s="8">
        <f t="shared" si="8"/>
        <v>-0.32630440659637738</v>
      </c>
      <c r="X294" s="8">
        <f t="shared" si="9"/>
        <v>-0.25667669738574378</v>
      </c>
    </row>
    <row r="295" spans="1:24" x14ac:dyDescent="0.25">
      <c r="A295" s="2">
        <v>181</v>
      </c>
      <c r="B295" s="3" t="s">
        <v>326</v>
      </c>
      <c r="C295" s="2" t="s">
        <v>144</v>
      </c>
      <c r="D295" s="2" t="s">
        <v>325</v>
      </c>
      <c r="E295" s="2">
        <v>0</v>
      </c>
      <c r="F295" s="2">
        <v>0</v>
      </c>
      <c r="G295" s="2">
        <v>1108</v>
      </c>
      <c r="H295" s="2">
        <v>853</v>
      </c>
      <c r="I295" s="2">
        <v>775</v>
      </c>
      <c r="J295" s="2">
        <v>932</v>
      </c>
      <c r="K295" s="2">
        <v>2552</v>
      </c>
      <c r="L295" s="2">
        <v>712</v>
      </c>
      <c r="M295" s="2">
        <v>658</v>
      </c>
      <c r="N295" s="2">
        <v>1010</v>
      </c>
      <c r="O295" s="2">
        <v>592</v>
      </c>
      <c r="P295" s="2">
        <v>597</v>
      </c>
      <c r="Q295" s="2">
        <v>1438</v>
      </c>
      <c r="R295" s="2">
        <v>0</v>
      </c>
      <c r="S295" s="2">
        <v>1168</v>
      </c>
      <c r="T295" s="2">
        <v>452</v>
      </c>
      <c r="U295" s="2">
        <v>434</v>
      </c>
      <c r="V295" s="2">
        <v>582</v>
      </c>
      <c r="W295" s="8">
        <f t="shared" si="8"/>
        <v>0.34101382488479265</v>
      </c>
      <c r="X295" s="8">
        <f t="shared" si="9"/>
        <v>-0.28529698149951316</v>
      </c>
    </row>
    <row r="296" spans="1:24" x14ac:dyDescent="0.25">
      <c r="A296" s="2">
        <v>60</v>
      </c>
      <c r="B296" s="3" t="s">
        <v>327</v>
      </c>
      <c r="C296" s="2" t="s">
        <v>144</v>
      </c>
      <c r="D296" s="2" t="s">
        <v>129</v>
      </c>
      <c r="E296" s="2">
        <v>482</v>
      </c>
      <c r="F296" s="2">
        <v>6530</v>
      </c>
      <c r="G296" s="2">
        <v>8813</v>
      </c>
      <c r="H296" s="2">
        <v>7968</v>
      </c>
      <c r="I296" s="2">
        <v>4441</v>
      </c>
      <c r="J296" s="2">
        <v>3988</v>
      </c>
      <c r="K296" s="2">
        <v>2178</v>
      </c>
      <c r="L296" s="2">
        <v>4329</v>
      </c>
      <c r="M296" s="2">
        <v>3790</v>
      </c>
      <c r="N296" s="2">
        <v>4392</v>
      </c>
      <c r="O296" s="2">
        <v>4907</v>
      </c>
      <c r="P296" s="2">
        <v>4153</v>
      </c>
      <c r="Q296" s="2">
        <v>4791</v>
      </c>
      <c r="R296" s="2">
        <v>5576</v>
      </c>
      <c r="S296" s="2">
        <v>4910</v>
      </c>
      <c r="T296" s="2">
        <v>5913</v>
      </c>
      <c r="U296" s="2">
        <v>4258</v>
      </c>
      <c r="V296" s="2">
        <v>4963</v>
      </c>
      <c r="W296" s="8">
        <f t="shared" si="8"/>
        <v>0.16557069046500705</v>
      </c>
      <c r="X296" s="8">
        <f t="shared" si="9"/>
        <v>3.5143558119488699E-3</v>
      </c>
    </row>
    <row r="297" spans="1:24" x14ac:dyDescent="0.25">
      <c r="A297" s="2">
        <v>187</v>
      </c>
      <c r="B297" s="3" t="s">
        <v>381</v>
      </c>
      <c r="C297" s="2" t="s">
        <v>143</v>
      </c>
      <c r="D297" s="2" t="s">
        <v>432</v>
      </c>
      <c r="E297" s="2">
        <v>0</v>
      </c>
      <c r="F297" s="2">
        <v>0</v>
      </c>
      <c r="G297" s="2">
        <v>1643</v>
      </c>
      <c r="H297" s="2">
        <v>3603</v>
      </c>
      <c r="I297" s="2">
        <v>7428</v>
      </c>
      <c r="J297" s="2">
        <v>7265</v>
      </c>
      <c r="K297" s="2">
        <v>7123</v>
      </c>
      <c r="L297" s="2">
        <v>5927</v>
      </c>
      <c r="M297" s="2">
        <v>5772</v>
      </c>
      <c r="N297" s="2">
        <v>6306</v>
      </c>
      <c r="O297" s="2">
        <v>5689</v>
      </c>
      <c r="P297" s="2">
        <v>5707</v>
      </c>
      <c r="Q297" s="2">
        <v>6325</v>
      </c>
      <c r="R297" s="2">
        <v>6011</v>
      </c>
      <c r="S297" s="2">
        <v>6211</v>
      </c>
      <c r="T297" s="2">
        <v>6945</v>
      </c>
      <c r="U297" s="2">
        <v>5496</v>
      </c>
      <c r="V297" s="2">
        <v>7275</v>
      </c>
      <c r="W297" s="8">
        <f t="shared" si="8"/>
        <v>0.32368995633187775</v>
      </c>
      <c r="X297" s="8">
        <f t="shared" si="9"/>
        <v>5.7044820930731342E-2</v>
      </c>
    </row>
    <row r="298" spans="1:24" x14ac:dyDescent="0.25">
      <c r="A298" s="2">
        <v>54</v>
      </c>
      <c r="B298" s="3" t="s">
        <v>187</v>
      </c>
      <c r="C298" s="2" t="s">
        <v>144</v>
      </c>
      <c r="D298" s="2" t="s">
        <v>134</v>
      </c>
      <c r="E298" s="2">
        <v>38</v>
      </c>
      <c r="F298" s="2">
        <v>379</v>
      </c>
      <c r="G298" s="2">
        <v>296</v>
      </c>
      <c r="H298" s="2">
        <v>439</v>
      </c>
      <c r="I298" s="2">
        <v>300</v>
      </c>
      <c r="J298" s="2">
        <v>256</v>
      </c>
      <c r="K298" s="2">
        <v>125</v>
      </c>
      <c r="L298" s="2">
        <v>215</v>
      </c>
      <c r="M298" s="2">
        <v>305</v>
      </c>
      <c r="N298" s="2">
        <v>157</v>
      </c>
      <c r="O298" s="2">
        <v>235</v>
      </c>
      <c r="P298" s="2">
        <v>302</v>
      </c>
      <c r="Q298" s="2">
        <v>385</v>
      </c>
      <c r="R298" s="2">
        <v>499</v>
      </c>
      <c r="S298" s="2">
        <v>293</v>
      </c>
      <c r="T298" s="2">
        <v>308</v>
      </c>
      <c r="U298" s="2">
        <v>225</v>
      </c>
      <c r="V298" s="2">
        <v>319</v>
      </c>
      <c r="W298" s="8">
        <f t="shared" si="8"/>
        <v>0.4177777777777778</v>
      </c>
      <c r="X298" s="8">
        <f t="shared" si="9"/>
        <v>3.1476997578692566E-2</v>
      </c>
    </row>
    <row r="299" spans="1:24" x14ac:dyDescent="0.25">
      <c r="A299" s="2">
        <v>50</v>
      </c>
      <c r="B299" s="3" t="s">
        <v>328</v>
      </c>
      <c r="C299" s="2" t="s">
        <v>144</v>
      </c>
      <c r="D299" s="2" t="s">
        <v>139</v>
      </c>
      <c r="E299" s="2">
        <v>222</v>
      </c>
      <c r="F299" s="2">
        <v>1209</v>
      </c>
      <c r="G299" s="2">
        <v>2150</v>
      </c>
      <c r="H299" s="2">
        <v>3040</v>
      </c>
      <c r="I299" s="2">
        <v>1658</v>
      </c>
      <c r="J299" s="2">
        <v>1353</v>
      </c>
      <c r="K299" s="2">
        <v>1672</v>
      </c>
      <c r="L299" s="2">
        <v>1682</v>
      </c>
      <c r="M299" s="2">
        <v>1159</v>
      </c>
      <c r="N299" s="2">
        <v>574</v>
      </c>
      <c r="O299" s="2">
        <v>940</v>
      </c>
      <c r="P299" s="2">
        <v>2177</v>
      </c>
      <c r="Q299" s="2">
        <v>1674</v>
      </c>
      <c r="R299" s="2">
        <v>1959</v>
      </c>
      <c r="S299" s="2">
        <v>1482</v>
      </c>
      <c r="T299" s="2">
        <v>2271</v>
      </c>
      <c r="U299" s="2">
        <v>1543</v>
      </c>
      <c r="V299" s="2">
        <v>1709</v>
      </c>
      <c r="W299" s="8">
        <f t="shared" si="8"/>
        <v>0.10758263123784835</v>
      </c>
      <c r="X299" s="8">
        <f t="shared" si="9"/>
        <v>4.2862537764350499E-2</v>
      </c>
    </row>
    <row r="300" spans="1:24" x14ac:dyDescent="0.25">
      <c r="A300" s="2">
        <v>62</v>
      </c>
      <c r="B300" s="3" t="s">
        <v>192</v>
      </c>
      <c r="C300" s="2" t="s">
        <v>144</v>
      </c>
      <c r="D300" s="2" t="s">
        <v>137</v>
      </c>
      <c r="E300" s="2">
        <v>899</v>
      </c>
      <c r="F300" s="2">
        <v>9253</v>
      </c>
      <c r="G300" s="2">
        <v>8860</v>
      </c>
      <c r="H300" s="2">
        <v>9279</v>
      </c>
      <c r="I300" s="2">
        <v>7718</v>
      </c>
      <c r="J300" s="2">
        <v>10206</v>
      </c>
      <c r="K300" s="2">
        <v>7515</v>
      </c>
      <c r="L300" s="2">
        <v>7138</v>
      </c>
      <c r="M300" s="2">
        <v>8664</v>
      </c>
      <c r="N300" s="2">
        <v>9599</v>
      </c>
      <c r="O300" s="2">
        <v>8323</v>
      </c>
      <c r="P300" s="2">
        <v>9249</v>
      </c>
      <c r="Q300" s="2">
        <v>9693</v>
      </c>
      <c r="R300" s="2">
        <v>10094</v>
      </c>
      <c r="S300" s="2">
        <v>6364</v>
      </c>
      <c r="T300" s="2">
        <v>9276</v>
      </c>
      <c r="U300" s="2">
        <v>9528</v>
      </c>
      <c r="V300" s="2">
        <v>8810</v>
      </c>
      <c r="W300" s="8">
        <f t="shared" si="8"/>
        <v>-7.5356842989084807E-2</v>
      </c>
      <c r="X300" s="8">
        <f t="shared" si="9"/>
        <v>9.7186904005085673E-2</v>
      </c>
    </row>
    <row r="301" spans="1:24" x14ac:dyDescent="0.25">
      <c r="A301" s="2">
        <v>63</v>
      </c>
      <c r="B301" s="3" t="s">
        <v>193</v>
      </c>
      <c r="C301" s="2" t="s">
        <v>144</v>
      </c>
      <c r="D301" s="2" t="s">
        <v>132</v>
      </c>
      <c r="E301" s="2">
        <v>1007</v>
      </c>
      <c r="F301" s="2">
        <v>10374</v>
      </c>
      <c r="G301" s="2">
        <v>892</v>
      </c>
      <c r="H301" s="2">
        <v>12289</v>
      </c>
      <c r="I301" s="2">
        <v>15871</v>
      </c>
      <c r="J301" s="2">
        <v>17</v>
      </c>
      <c r="K301" s="2">
        <v>20447</v>
      </c>
      <c r="L301" s="2">
        <v>7575</v>
      </c>
      <c r="M301" s="2">
        <v>10953</v>
      </c>
      <c r="N301" s="2">
        <v>10565</v>
      </c>
      <c r="O301" s="2">
        <v>9534</v>
      </c>
      <c r="P301" s="2">
        <v>9438</v>
      </c>
      <c r="Q301" s="2">
        <v>8564</v>
      </c>
      <c r="R301" s="2">
        <v>10582</v>
      </c>
      <c r="S301" s="2">
        <v>11219</v>
      </c>
      <c r="T301" s="2">
        <v>10110</v>
      </c>
      <c r="U301" s="2">
        <v>9784</v>
      </c>
      <c r="V301" s="2">
        <v>10456</v>
      </c>
      <c r="W301" s="8">
        <f t="shared" si="8"/>
        <v>6.8683565004088301E-2</v>
      </c>
      <c r="X301" s="8">
        <f t="shared" si="9"/>
        <v>-2.4523511072542081E-2</v>
      </c>
    </row>
    <row r="302" spans="1:24" x14ac:dyDescent="0.25">
      <c r="A302" s="2">
        <v>59</v>
      </c>
      <c r="B302" s="3" t="s">
        <v>329</v>
      </c>
      <c r="C302" s="2" t="s">
        <v>144</v>
      </c>
      <c r="D302" s="2" t="s">
        <v>131</v>
      </c>
      <c r="E302" s="2">
        <v>988</v>
      </c>
      <c r="F302" s="2">
        <v>6250</v>
      </c>
      <c r="G302" s="2">
        <v>6830</v>
      </c>
      <c r="H302" s="2">
        <v>6480</v>
      </c>
      <c r="I302" s="2">
        <v>7568</v>
      </c>
      <c r="J302" s="2">
        <v>8002</v>
      </c>
      <c r="K302" s="2">
        <v>7486</v>
      </c>
      <c r="L302" s="2">
        <v>7654</v>
      </c>
      <c r="M302" s="2">
        <v>7549</v>
      </c>
      <c r="N302" s="2">
        <v>6209</v>
      </c>
      <c r="O302" s="2">
        <v>9209</v>
      </c>
      <c r="P302" s="2">
        <v>8678</v>
      </c>
      <c r="Q302" s="2">
        <v>9304</v>
      </c>
      <c r="R302" s="2">
        <v>9729</v>
      </c>
      <c r="S302" s="2">
        <v>9744</v>
      </c>
      <c r="T302" s="2">
        <v>11370</v>
      </c>
      <c r="U302" s="2">
        <v>7446</v>
      </c>
      <c r="V302" s="2">
        <v>8668</v>
      </c>
      <c r="W302" s="8">
        <f t="shared" si="8"/>
        <v>0.16411496105291432</v>
      </c>
      <c r="X302" s="8">
        <f t="shared" si="9"/>
        <v>-3.767507002801114E-2</v>
      </c>
    </row>
    <row r="303" spans="1:24" x14ac:dyDescent="0.25">
      <c r="A303" s="2">
        <v>42</v>
      </c>
      <c r="B303" s="3" t="s">
        <v>178</v>
      </c>
      <c r="C303" s="2" t="s">
        <v>144</v>
      </c>
      <c r="D303" s="2" t="s">
        <v>138</v>
      </c>
      <c r="E303" s="2">
        <v>1517</v>
      </c>
      <c r="F303" s="2">
        <v>8597</v>
      </c>
      <c r="G303" s="2">
        <v>9534</v>
      </c>
      <c r="H303" s="2">
        <v>9848</v>
      </c>
      <c r="I303" s="2">
        <v>5710</v>
      </c>
      <c r="J303" s="2">
        <v>11129</v>
      </c>
      <c r="K303" s="2">
        <v>9718</v>
      </c>
      <c r="L303" s="2">
        <v>8156</v>
      </c>
      <c r="M303" s="2">
        <v>8136</v>
      </c>
      <c r="N303" s="2">
        <v>9703</v>
      </c>
      <c r="O303" s="2">
        <v>7022</v>
      </c>
      <c r="P303" s="2">
        <v>7286</v>
      </c>
      <c r="Q303" s="2">
        <v>8158</v>
      </c>
      <c r="R303" s="2">
        <v>7525</v>
      </c>
      <c r="S303" s="2">
        <v>8170</v>
      </c>
      <c r="T303" s="2">
        <v>5995</v>
      </c>
      <c r="U303" s="2">
        <v>12438</v>
      </c>
      <c r="V303" s="2">
        <v>10834</v>
      </c>
      <c r="W303" s="8">
        <f t="shared" si="8"/>
        <v>-0.12895963981347483</v>
      </c>
      <c r="X303" s="8">
        <f t="shared" si="9"/>
        <v>0.10013908205841447</v>
      </c>
    </row>
    <row r="304" spans="1:24" x14ac:dyDescent="0.25">
      <c r="A304" s="2">
        <v>46</v>
      </c>
      <c r="B304" s="3" t="s">
        <v>181</v>
      </c>
      <c r="C304" s="2" t="s">
        <v>144</v>
      </c>
      <c r="D304" s="2" t="s">
        <v>135</v>
      </c>
      <c r="E304" s="2">
        <v>691</v>
      </c>
      <c r="F304" s="2">
        <v>4353</v>
      </c>
      <c r="G304" s="2">
        <v>5094</v>
      </c>
      <c r="H304" s="2">
        <v>5337</v>
      </c>
      <c r="I304" s="2">
        <v>6327</v>
      </c>
      <c r="J304" s="2">
        <v>5011</v>
      </c>
      <c r="K304" s="2">
        <v>5138</v>
      </c>
      <c r="L304" s="2">
        <v>5198</v>
      </c>
      <c r="M304" s="2">
        <v>5004</v>
      </c>
      <c r="N304" s="2">
        <v>5156</v>
      </c>
      <c r="O304" s="2">
        <v>5631</v>
      </c>
      <c r="P304" s="2">
        <v>5369</v>
      </c>
      <c r="Q304" s="2">
        <v>4885</v>
      </c>
      <c r="R304" s="2">
        <v>6245</v>
      </c>
      <c r="S304" s="2">
        <v>6265</v>
      </c>
      <c r="T304" s="2">
        <v>6855</v>
      </c>
      <c r="U304" s="2">
        <v>5298</v>
      </c>
      <c r="V304" s="2">
        <v>5875</v>
      </c>
      <c r="W304" s="8">
        <f t="shared" si="8"/>
        <v>0.10890902227255568</v>
      </c>
      <c r="X304" s="8">
        <f t="shared" si="9"/>
        <v>-2.1174937561081551E-2</v>
      </c>
    </row>
    <row r="305" spans="1:24" x14ac:dyDescent="0.25">
      <c r="A305" s="2">
        <v>65</v>
      </c>
      <c r="B305" s="3" t="s">
        <v>196</v>
      </c>
      <c r="C305" s="2" t="s">
        <v>143</v>
      </c>
      <c r="D305" s="2" t="s">
        <v>136</v>
      </c>
      <c r="E305" s="2">
        <v>0</v>
      </c>
      <c r="F305" s="2">
        <v>2464</v>
      </c>
      <c r="G305" s="2">
        <v>3863</v>
      </c>
      <c r="H305" s="2">
        <v>3822</v>
      </c>
      <c r="I305" s="2">
        <v>4776</v>
      </c>
      <c r="J305" s="2">
        <v>3989</v>
      </c>
      <c r="K305" s="2">
        <v>4213</v>
      </c>
      <c r="L305" s="2">
        <v>3886</v>
      </c>
      <c r="M305" s="2">
        <v>2883</v>
      </c>
      <c r="N305" s="2">
        <v>4260</v>
      </c>
      <c r="O305" s="2">
        <v>3460</v>
      </c>
      <c r="P305" s="2">
        <v>4116</v>
      </c>
      <c r="Q305" s="2">
        <v>4505</v>
      </c>
      <c r="R305" s="2">
        <v>4436</v>
      </c>
      <c r="S305" s="2">
        <v>5514</v>
      </c>
      <c r="T305" s="2">
        <v>4029</v>
      </c>
      <c r="U305" s="2">
        <v>4579</v>
      </c>
      <c r="V305" s="2">
        <v>5077</v>
      </c>
      <c r="W305" s="8">
        <f t="shared" si="8"/>
        <v>0.10875737060493558</v>
      </c>
      <c r="X305" s="8">
        <f t="shared" si="9"/>
        <v>-3.0944625407165995E-2</v>
      </c>
    </row>
    <row r="306" spans="1:24" x14ac:dyDescent="0.25">
      <c r="A306" s="2">
        <v>284</v>
      </c>
      <c r="B306" s="3" t="s">
        <v>580</v>
      </c>
      <c r="C306" s="2" t="s">
        <v>143</v>
      </c>
      <c r="D306" s="2" t="s">
        <v>558</v>
      </c>
      <c r="E306" s="2">
        <v>0</v>
      </c>
      <c r="F306" s="2">
        <v>0</v>
      </c>
      <c r="G306" s="2">
        <v>0</v>
      </c>
      <c r="H306" s="2">
        <v>0</v>
      </c>
      <c r="I306" s="2">
        <v>4693</v>
      </c>
      <c r="J306" s="2">
        <v>7317</v>
      </c>
      <c r="K306" s="2">
        <v>9013</v>
      </c>
      <c r="L306" s="2">
        <v>6387</v>
      </c>
      <c r="M306" s="2">
        <v>7567</v>
      </c>
      <c r="N306" s="2">
        <v>7202</v>
      </c>
      <c r="O306" s="2">
        <v>5766</v>
      </c>
      <c r="P306" s="2">
        <v>4899</v>
      </c>
      <c r="Q306" s="2">
        <v>9021</v>
      </c>
      <c r="R306" s="2">
        <v>8397</v>
      </c>
      <c r="S306" s="2">
        <v>4431</v>
      </c>
      <c r="T306" s="2">
        <v>7345</v>
      </c>
      <c r="U306" s="2">
        <v>3901</v>
      </c>
      <c r="V306" s="2">
        <v>7794</v>
      </c>
      <c r="W306" s="8">
        <f t="shared" si="8"/>
        <v>0.99794924378364525</v>
      </c>
      <c r="X306" s="8">
        <f t="shared" si="9"/>
        <v>0.21451808381705681</v>
      </c>
    </row>
    <row r="307" spans="1:24" x14ac:dyDescent="0.25">
      <c r="X307" s="7"/>
    </row>
  </sheetData>
  <autoFilter ref="A1:X306" xr:uid="{7F9475FB-17EB-4B7A-8EBE-6D5ACEAA85FF}">
    <sortState ref="A2:X306">
      <sortCondition ref="B1:B306"/>
    </sortState>
  </autoFilter>
  <conditionalFormatting sqref="W2:X306">
    <cfRule type="cellIs" dxfId="1" priority="2" operator="greaterThan">
      <formula>0</formula>
    </cfRule>
    <cfRule type="cellIs" dxfId="0" priority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estatistica_impressora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Reis</dc:creator>
  <cp:lastModifiedBy>VICTOR GABRIEL DA SILVA REIS</cp:lastModifiedBy>
  <dcterms:created xsi:type="dcterms:W3CDTF">2021-08-13T15:06:20Z</dcterms:created>
  <dcterms:modified xsi:type="dcterms:W3CDTF">2024-09-11T17:02:06Z</dcterms:modified>
</cp:coreProperties>
</file>